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ocuments\Marketing\Rocks\Marketing Rocks 2020\Online Shop\Price Lists\"/>
    </mc:Choice>
  </mc:AlternateContent>
  <xr:revisionPtr revIDLastSave="0" documentId="8_{28B1ED85-18C0-445C-8ADC-E21341A1522B}" xr6:coauthVersionLast="45" xr6:coauthVersionMax="45" xr10:uidLastSave="{00000000-0000-0000-0000-000000000000}"/>
  <bookViews>
    <workbookView xWindow="-120" yWindow="-120" windowWidth="29040" windowHeight="15840" xr2:uid="{FF1FD515-B5C4-4ED5-A2AA-1023C520E5F1}"/>
  </bookViews>
  <sheets>
    <sheet name="Prices" sheetId="1" r:id="rId1"/>
  </sheets>
  <definedNames>
    <definedName name="_xlnm._FilterDatabase" localSheetId="0" hidden="1">Prices!$B$9:$J$120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27" i="1" l="1"/>
  <c r="J52" i="1"/>
  <c r="J126" i="1" l="1"/>
  <c r="J125" i="1"/>
  <c r="J124" i="1"/>
  <c r="J123" i="1"/>
  <c r="J122" i="1"/>
  <c r="J47" i="1"/>
  <c r="J46" i="1"/>
  <c r="J45" i="1"/>
  <c r="J44" i="1"/>
  <c r="J43" i="1"/>
  <c r="J42" i="1"/>
  <c r="J119" i="1" l="1"/>
  <c r="J51" i="1"/>
  <c r="J121" i="1" l="1"/>
  <c r="J120" i="1" l="1"/>
  <c r="J118" i="1"/>
  <c r="J117" i="1" l="1"/>
  <c r="J116" i="1"/>
  <c r="J115" i="1"/>
  <c r="J50" i="1" l="1"/>
  <c r="J53" i="1"/>
  <c r="J41" i="1" l="1"/>
  <c r="J48" i="1"/>
  <c r="J49" i="1"/>
  <c r="J11" i="1" l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114" i="1" l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2" i="1" l="1"/>
</calcChain>
</file>

<file path=xl/sharedStrings.xml><?xml version="1.0" encoding="utf-8"?>
<sst xmlns="http://schemas.openxmlformats.org/spreadsheetml/2006/main" count="363" uniqueCount="132">
  <si>
    <t>Seafood</t>
  </si>
  <si>
    <t>Fiesta Prime Cream Dory Fillet</t>
  </si>
  <si>
    <t>Shrimp PDTO (31-40 pcs)</t>
  </si>
  <si>
    <t>Shrimp PD (51-60 pcs)</t>
  </si>
  <si>
    <t>Shrimp PUD 100-200</t>
  </si>
  <si>
    <t>Tuna Belly UT</t>
  </si>
  <si>
    <t>Chicken</t>
  </si>
  <si>
    <t>Ecosci Chicken Leg Quarter</t>
  </si>
  <si>
    <t>Beef</t>
  </si>
  <si>
    <t>Demkota Short Ribs</t>
  </si>
  <si>
    <t>Pork</t>
  </si>
  <si>
    <t>Pork Tocino</t>
  </si>
  <si>
    <t>Potatoes</t>
  </si>
  <si>
    <t>Battered Wedges</t>
  </si>
  <si>
    <t>Onion Rings</t>
  </si>
  <si>
    <t>Jalapeno Cheeseballs</t>
  </si>
  <si>
    <t>Spiral Fries</t>
  </si>
  <si>
    <t>Qty</t>
  </si>
  <si>
    <t>Total Amount</t>
  </si>
  <si>
    <t>Category</t>
  </si>
  <si>
    <t>Item</t>
  </si>
  <si>
    <t>Price/ KG</t>
  </si>
  <si>
    <t>KG/ Pack</t>
  </si>
  <si>
    <t>Price/ Pack</t>
  </si>
  <si>
    <t>Order Slip</t>
  </si>
  <si>
    <t>EcoSci Food Store Price List</t>
  </si>
  <si>
    <t>Kindly indicate the quantity of your orders per item.</t>
  </si>
  <si>
    <t>Name</t>
  </si>
  <si>
    <t>Date Ordered</t>
  </si>
  <si>
    <t>CLQ (Retail Pack)</t>
  </si>
  <si>
    <t>AJC Chicken Leg Quarter</t>
  </si>
  <si>
    <t>C. Vale Chicken Breast Fillet Skinless</t>
  </si>
  <si>
    <t>Aurora chicken breast fillet</t>
  </si>
  <si>
    <t>C Vale Chicken Leg Meat</t>
  </si>
  <si>
    <t>Mity Fresh Chicken Wings</t>
  </si>
  <si>
    <t>Fiesta Prime Cream Dory</t>
  </si>
  <si>
    <t>Sea Fiesta</t>
  </si>
  <si>
    <t>Well Trimmed Dory White Strap</t>
  </si>
  <si>
    <t>Untrimmed Red Strap</t>
  </si>
  <si>
    <t>Sanriku Salmon Head</t>
  </si>
  <si>
    <t>Valofish Salmon Head</t>
  </si>
  <si>
    <t>Tuna Belly UT 10</t>
  </si>
  <si>
    <t>Danish Crown Pork Belly BISO</t>
  </si>
  <si>
    <t>Danish Crown Tongueroot</t>
  </si>
  <si>
    <t>Hylife Pork Cutting Fat</t>
  </si>
  <si>
    <t>Johnsonville Baby Back Ribs</t>
  </si>
  <si>
    <t>Baucells Baby Back Ribs</t>
  </si>
  <si>
    <t>Cargill Ox tripe</t>
  </si>
  <si>
    <t>Moyvalley Bone Marrow</t>
  </si>
  <si>
    <t>Moore's preformed onion rings</t>
  </si>
  <si>
    <t>McCain Signature Steak Fries</t>
  </si>
  <si>
    <t>McCain Redstone Spirals</t>
  </si>
  <si>
    <t>Mccain Jalapeño Cheddar Potato Bites</t>
  </si>
  <si>
    <t>Total</t>
  </si>
  <si>
    <t>B U L K   P A C K S    ( I N   B O X E S )</t>
  </si>
  <si>
    <t>R E T AI L   P A C K S    ( I N    P A C K S)</t>
  </si>
  <si>
    <t>Once accomplished, please send this to file to us via our Facebook Page or Email.</t>
  </si>
  <si>
    <t>(Delivery Charge not yet included)</t>
  </si>
  <si>
    <t>Demkota Angus Short Ribs</t>
  </si>
  <si>
    <t>Aurora Chicken Leg Meat</t>
  </si>
  <si>
    <t>Smithfield Eardrum</t>
  </si>
  <si>
    <t>Tocino</t>
  </si>
  <si>
    <t>Shrimp PDTO 51-60 6kg</t>
  </si>
  <si>
    <t>Sunny Farm Fries</t>
  </si>
  <si>
    <t>Steak Cut Fries</t>
  </si>
  <si>
    <t>Hungarian Sausage</t>
  </si>
  <si>
    <t>C Vale Chicken Breast fillet Skinless</t>
  </si>
  <si>
    <t>2 sister wings 15</t>
  </si>
  <si>
    <t>GEMS Squid rings</t>
  </si>
  <si>
    <t>Tuna Panga</t>
  </si>
  <si>
    <t>Aurora Chicken Breast Fillet Skinless</t>
  </si>
  <si>
    <t>Aurora Chicken Wings</t>
  </si>
  <si>
    <t>Four Star Ox Tripe</t>
  </si>
  <si>
    <t>Ecosci Baby Back Ribs</t>
  </si>
  <si>
    <t>Cermaq Salmon Whole</t>
  </si>
  <si>
    <t>Shrimp PD 31-40</t>
  </si>
  <si>
    <t>Shrimp PD 51-60</t>
  </si>
  <si>
    <t>PPS Intestinal Fats</t>
  </si>
  <si>
    <t>Ecosci Pork Liempo</t>
  </si>
  <si>
    <t>Pork Liempo</t>
  </si>
  <si>
    <t>Seara CLM Kakiguri</t>
  </si>
  <si>
    <t>Squid Rings</t>
  </si>
  <si>
    <t>Battered Cajun Fries</t>
  </si>
  <si>
    <t>Giant squid</t>
  </si>
  <si>
    <t>Baby Back Ribs (Retail)</t>
  </si>
  <si>
    <t>McCain seasoned battered cajun fries</t>
  </si>
  <si>
    <t>Wedgestone 8cut wedges</t>
  </si>
  <si>
    <t>Retail</t>
  </si>
  <si>
    <t>Bulk</t>
  </si>
  <si>
    <t>(BG) Salmon Fillet</t>
  </si>
  <si>
    <t>Salmon Fillet BG</t>
  </si>
  <si>
    <t>Incarlopsa Pork Belly BLSL</t>
  </si>
  <si>
    <t>McCain Shoestring</t>
  </si>
  <si>
    <t>Bolez Whole Chicken</t>
  </si>
  <si>
    <t>McCain US shoestring 1/4 fries</t>
  </si>
  <si>
    <t>Salaris Salmon Belly</t>
  </si>
  <si>
    <t>Bacon Ends</t>
  </si>
  <si>
    <t>Bacon ends 10</t>
  </si>
  <si>
    <t>Squid Tubes</t>
  </si>
  <si>
    <t>Pork Liver</t>
  </si>
  <si>
    <t>2 Sister Drumstick</t>
  </si>
  <si>
    <t>Sofina/Lilydale Chicken Skin</t>
  </si>
  <si>
    <t>Menard Jowls</t>
  </si>
  <si>
    <t>Mave Pork Liver</t>
  </si>
  <si>
    <t>Ground Beef (80% Lean)</t>
  </si>
  <si>
    <t>Shrimp PD 41-50</t>
  </si>
  <si>
    <t>Karro pata front</t>
  </si>
  <si>
    <t>Kildare Beef Shank</t>
  </si>
  <si>
    <t>Ecosci Beef Samgyeop</t>
  </si>
  <si>
    <t>Beef Samgyeop</t>
  </si>
  <si>
    <t>Shrimp PD (16-20 pcs)</t>
  </si>
  <si>
    <t>Flat Chips</t>
  </si>
  <si>
    <t>Shrimp PD 16-20</t>
  </si>
  <si>
    <t>McCain Fresh Style Chips</t>
  </si>
  <si>
    <t>Shrimp PD (41-50 pcs)</t>
  </si>
  <si>
    <t>Ecosci Ground Pork (80% Lean)</t>
  </si>
  <si>
    <t>Ecosci Pork Samgyeop</t>
  </si>
  <si>
    <t>Breakfast Longganisa</t>
  </si>
  <si>
    <t>Skin-on Fries</t>
  </si>
  <si>
    <t>Pork Samgyeop</t>
  </si>
  <si>
    <t>Ecosci Ground pork</t>
  </si>
  <si>
    <t>Breakfast Longanisa</t>
  </si>
  <si>
    <t>Mondelli Beef Forequarter</t>
  </si>
  <si>
    <t>Mc Cain Ore-ida Country Style</t>
  </si>
  <si>
    <t>Shrimp PUD 91-120</t>
  </si>
  <si>
    <t>Squid tubes</t>
  </si>
  <si>
    <t>Shrimp PD 91-120</t>
  </si>
  <si>
    <t>Ecosci Chicken Wings</t>
  </si>
  <si>
    <t>Smithfield Picnic</t>
  </si>
  <si>
    <t>Moyvalley Beef Shank</t>
  </si>
  <si>
    <t>Esro Beef Fats</t>
  </si>
  <si>
    <t>As of August 07,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</si>
</sst>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₱&quot;* #,##0.00_-;\-&quot;₱&quot;* #,##0.00_-;_-&quot;₱&quot;* &quot;-&quot;??_-;_-@_-"/>
    <numFmt numFmtId="43" formatCode="_-* #,##0.00_-;\-* #,##0.00_-;_-* &quot;-&quot;??_-;_-@_-"/>
    <numFmt numFmtId="164" formatCode="_-* #,##0_-;\-* #,##0_-;_-* &quot;-&quot;??_-;_-@_-"/>
    <numFmt numFmtId="165" formatCode="_-[$₱-3409]* #,##0.00_-;\-[$₱-3409]* #,##0.00_-;_-[$₱-3409]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5">
    <xf numFmtId="0" fontId="0" fillId="0" borderId="0" xfId="0"/>
    <xf numFmtId="0" fontId="3" fillId="0" borderId="0" xfId="0" applyFont="1" applyAlignme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/>
    <xf numFmtId="0" fontId="3" fillId="3" borderId="0" xfId="0" applyFont="1" applyFill="1" applyAlignment="1"/>
    <xf numFmtId="0" fontId="2" fillId="3" borderId="0" xfId="0" applyFont="1" applyFill="1"/>
    <xf numFmtId="0" fontId="0" fillId="0" borderId="0" xfId="0" applyFont="1" applyAlignment="1">
      <alignment horizontal="center" wrapText="1"/>
    </xf>
    <xf numFmtId="0" fontId="6" fillId="0" borderId="0" xfId="0" applyFont="1"/>
    <xf numFmtId="0" fontId="6" fillId="0" borderId="0" xfId="0" applyFont="1" applyAlignment="1">
      <alignment horizontal="center"/>
    </xf>
    <xf numFmtId="43" fontId="6" fillId="0" borderId="0" xfId="1" applyFont="1"/>
    <xf numFmtId="43" fontId="6" fillId="0" borderId="0" xfId="1" applyFont="1" applyAlignment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/>
    <xf numFmtId="0" fontId="6" fillId="0" borderId="1" xfId="0" applyFont="1" applyBorder="1" applyAlignment="1">
      <alignment vertical="top"/>
    </xf>
    <xf numFmtId="0" fontId="6" fillId="0" borderId="1" xfId="0" applyFont="1" applyBorder="1" applyAlignment="1">
      <alignment horizontal="center"/>
    </xf>
    <xf numFmtId="164" fontId="6" fillId="0" borderId="1" xfId="1" applyNumberFormat="1" applyFont="1" applyBorder="1" applyAlignment="1"/>
    <xf numFmtId="43" fontId="6" fillId="0" borderId="1" xfId="1" applyNumberFormat="1" applyFont="1" applyBorder="1" applyAlignment="1"/>
    <xf numFmtId="0" fontId="0" fillId="0" borderId="1" xfId="0" applyFont="1" applyBorder="1" applyAlignment="1">
      <alignment horizontal="center"/>
    </xf>
    <xf numFmtId="43" fontId="0" fillId="0" borderId="1" xfId="1" applyFont="1" applyBorder="1"/>
    <xf numFmtId="164" fontId="6" fillId="2" borderId="1" xfId="1" applyNumberFormat="1" applyFont="1" applyFill="1" applyBorder="1" applyAlignment="1"/>
    <xf numFmtId="0" fontId="6" fillId="0" borderId="1" xfId="0" applyFont="1" applyBorder="1"/>
    <xf numFmtId="1" fontId="6" fillId="2" borderId="1" xfId="0" applyNumberFormat="1" applyFont="1" applyFill="1" applyBorder="1" applyAlignment="1">
      <alignment horizontal="center"/>
    </xf>
    <xf numFmtId="0" fontId="6" fillId="0" borderId="1" xfId="0" applyFont="1" applyBorder="1" applyAlignment="1"/>
    <xf numFmtId="164" fontId="6" fillId="0" borderId="1" xfId="1" applyNumberFormat="1" applyFont="1" applyBorder="1" applyAlignment="1">
      <alignment horizontal="center"/>
    </xf>
    <xf numFmtId="43" fontId="6" fillId="0" borderId="1" xfId="1" applyNumberFormat="1" applyFont="1" applyBorder="1" applyAlignment="1">
      <alignment horizontal="center"/>
    </xf>
    <xf numFmtId="164" fontId="6" fillId="2" borderId="1" xfId="1" applyNumberFormat="1" applyFont="1" applyFill="1" applyBorder="1" applyAlignment="1">
      <alignment horizontal="center"/>
    </xf>
    <xf numFmtId="164" fontId="6" fillId="0" borderId="1" xfId="1" applyNumberFormat="1" applyFont="1" applyBorder="1"/>
    <xf numFmtId="43" fontId="6" fillId="0" borderId="1" xfId="1" applyNumberFormat="1" applyFont="1" applyBorder="1"/>
    <xf numFmtId="0" fontId="6" fillId="0" borderId="2" xfId="0" applyFont="1" applyBorder="1" applyAlignment="1">
      <alignment horizontal="center"/>
    </xf>
    <xf numFmtId="0" fontId="6" fillId="0" borderId="2" xfId="0" applyFont="1" applyBorder="1"/>
    <xf numFmtId="0" fontId="6" fillId="0" borderId="2" xfId="0" applyFont="1" applyBorder="1" applyAlignment="1">
      <alignment vertical="top"/>
    </xf>
    <xf numFmtId="164" fontId="6" fillId="0" borderId="2" xfId="1" applyNumberFormat="1" applyFont="1" applyBorder="1" applyAlignment="1">
      <alignment horizontal="center"/>
    </xf>
    <xf numFmtId="43" fontId="6" fillId="0" borderId="2" xfId="1" applyNumberFormat="1" applyFont="1" applyBorder="1" applyAlignment="1">
      <alignment horizontal="center"/>
    </xf>
    <xf numFmtId="165" fontId="3" fillId="0" borderId="0" xfId="0" applyNumberFormat="1" applyFont="1" applyAlignment="1"/>
    <xf numFmtId="44" fontId="6" fillId="0" borderId="1" xfId="2" applyFont="1" applyBorder="1"/>
    <xf numFmtId="44" fontId="6" fillId="0" borderId="2" xfId="2" applyFont="1" applyBorder="1"/>
    <xf numFmtId="44" fontId="0" fillId="0" borderId="1" xfId="2" applyFont="1" applyBorder="1"/>
    <xf numFmtId="0" fontId="2" fillId="3" borderId="1" xfId="0" applyFont="1" applyFill="1" applyBorder="1" applyAlignment="1">
      <alignment horizontal="center"/>
    </xf>
    <xf numFmtId="0" fontId="0" fillId="0" borderId="0" xfId="0" applyFont="1" applyAlignment="1">
      <alignment horizontal="left"/>
    </xf>
    <xf numFmtId="0" fontId="3" fillId="3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0" fontId="2" fillId="3" borderId="0" xfId="0" applyFont="1" applyFill="1" applyAlignment="1">
      <alignment horizontal="center"/>
    </xf>
    <xf numFmtId="0" fontId="0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9">
    <dxf>
      <fill>
        <patternFill patternType="solid">
          <fgColor rgb="FFFFEDEC"/>
          <bgColor rgb="FFFFEDEC"/>
        </patternFill>
      </fill>
    </dxf>
    <dxf>
      <fill>
        <patternFill patternType="solid">
          <fgColor rgb="FFFFEDEC"/>
          <bgColor rgb="FFFFEDEC"/>
        </patternFill>
      </fill>
    </dxf>
    <dxf>
      <fill>
        <patternFill patternType="solid">
          <fgColor rgb="FFFFEDEC"/>
          <bgColor rgb="FFFFEDEC"/>
        </patternFill>
      </fill>
    </dxf>
    <dxf>
      <fill>
        <patternFill patternType="solid">
          <fgColor rgb="FFFFEDEC"/>
          <bgColor rgb="FFFFEDEC"/>
        </patternFill>
      </fill>
    </dxf>
    <dxf>
      <fill>
        <patternFill patternType="solid">
          <fgColor rgb="FFFFEDEC"/>
          <bgColor rgb="FFFFEDEC"/>
        </patternFill>
      </fill>
    </dxf>
    <dxf>
      <fill>
        <patternFill patternType="solid">
          <fgColor rgb="FFFFEDEC"/>
          <bgColor rgb="FFFFEDEC"/>
        </patternFill>
      </fill>
    </dxf>
    <dxf>
      <fill>
        <patternFill patternType="solid">
          <fgColor rgb="FFFFEDEC"/>
          <bgColor rgb="FFFFEDEC"/>
        </patternFill>
      </fill>
    </dxf>
    <dxf>
      <fill>
        <patternFill patternType="solid">
          <fgColor rgb="FFFFEDEC"/>
          <bgColor rgb="FFFFEDEC"/>
        </patternFill>
      </fill>
    </dxf>
    <dxf>
      <fill>
        <patternFill patternType="solid">
          <fgColor rgb="FFFFEDEC"/>
          <bgColor rgb="FFFFEDE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1C3AAC-AF85-44D7-8948-383E81CF96AB}">
  <dimension ref="B1:K127"/>
  <sheetViews>
    <sheetView showGridLines="0" tabSelected="1" workbookViewId="0">
      <pane ySplit="9" topLeftCell="A16" activePane="bottomLeft" state="frozen"/>
      <selection pane="bottomLeft" activeCell="C5" sqref="C5:F5"/>
    </sheetView>
  </sheetViews>
  <sheetFormatPr defaultColWidth="9.140625" defaultRowHeight="15" x14ac:dyDescent="0.25"/>
  <cols>
    <col min="1" max="1" width="9.140625" style="2"/>
    <col min="2" max="2" width="14.5703125" style="9" customWidth="1"/>
    <col min="3" max="3" width="9" style="8" bestFit="1" customWidth="1"/>
    <col min="4" max="4" width="31" style="10" bestFit="1" customWidth="1"/>
    <col min="5" max="5" width="12.42578125" style="8" bestFit="1" customWidth="1"/>
    <col min="6" max="6" width="12" style="11" bestFit="1" customWidth="1"/>
    <col min="7" max="7" width="11.5703125" style="8" bestFit="1" customWidth="1"/>
    <col min="8" max="8" width="2" style="8" customWidth="1"/>
    <col min="9" max="9" width="8" style="9" bestFit="1" customWidth="1"/>
    <col min="10" max="10" width="19.7109375" style="8" customWidth="1"/>
    <col min="11" max="11" width="9.140625" style="8"/>
    <col min="12" max="16384" width="9.140625" style="2"/>
  </cols>
  <sheetData>
    <row r="1" spans="2:11" x14ac:dyDescent="0.25">
      <c r="B1" s="2"/>
      <c r="C1" s="2"/>
      <c r="D1" s="2"/>
      <c r="E1" s="2"/>
      <c r="F1" s="4"/>
      <c r="G1" s="2"/>
      <c r="H1" s="2"/>
      <c r="I1" s="3"/>
      <c r="J1" s="2"/>
      <c r="K1" s="2"/>
    </row>
    <row r="2" spans="2:11" ht="18.75" x14ac:dyDescent="0.3">
      <c r="B2" s="40" t="s">
        <v>25</v>
      </c>
      <c r="C2" s="40"/>
      <c r="D2" s="40"/>
      <c r="E2" s="40"/>
      <c r="F2" s="40"/>
      <c r="G2" s="1"/>
      <c r="H2" s="1"/>
      <c r="I2" s="5" t="s">
        <v>53</v>
      </c>
      <c r="J2" s="34">
        <f>SUM(J9:J193)</f>
        <v>0</v>
      </c>
      <c r="K2" s="2"/>
    </row>
    <row r="3" spans="2:11" x14ac:dyDescent="0.25">
      <c r="B3" s="41" t="s">
        <v>131</v>
      </c>
      <c r="C3" s="41"/>
      <c r="D3" s="41"/>
      <c r="E3" s="41"/>
      <c r="F3" s="41"/>
      <c r="G3" s="4"/>
      <c r="H3" s="4"/>
      <c r="I3" s="4"/>
      <c r="J3" s="4"/>
      <c r="K3" s="2"/>
    </row>
    <row r="4" spans="2:11" x14ac:dyDescent="0.25">
      <c r="B4" s="3"/>
      <c r="C4" s="3"/>
      <c r="D4" s="3"/>
      <c r="E4" s="3"/>
      <c r="F4" s="3"/>
      <c r="G4" s="4"/>
      <c r="H4" s="4"/>
      <c r="I4" s="4"/>
      <c r="J4" s="4"/>
      <c r="K4" s="2"/>
    </row>
    <row r="5" spans="2:11" x14ac:dyDescent="0.25">
      <c r="B5" s="6" t="s">
        <v>27</v>
      </c>
      <c r="C5" s="41"/>
      <c r="D5" s="41"/>
      <c r="E5" s="41"/>
      <c r="F5" s="41"/>
      <c r="G5" s="2"/>
      <c r="H5" s="2"/>
      <c r="I5" s="42" t="s">
        <v>24</v>
      </c>
      <c r="J5" s="42"/>
      <c r="K5" s="2"/>
    </row>
    <row r="6" spans="2:11" x14ac:dyDescent="0.25">
      <c r="B6" s="6" t="s">
        <v>28</v>
      </c>
      <c r="C6" s="39"/>
      <c r="D6" s="39"/>
      <c r="E6" s="39"/>
      <c r="F6" s="39"/>
      <c r="G6" s="2"/>
      <c r="H6" s="2"/>
      <c r="I6" s="43" t="s">
        <v>26</v>
      </c>
      <c r="J6" s="43"/>
      <c r="K6" s="2"/>
    </row>
    <row r="7" spans="2:11" x14ac:dyDescent="0.25">
      <c r="B7" s="44" t="s">
        <v>56</v>
      </c>
      <c r="C7" s="41"/>
      <c r="D7" s="41"/>
      <c r="E7" s="41"/>
      <c r="F7" s="41"/>
      <c r="G7" s="2"/>
      <c r="H7" s="2"/>
      <c r="I7" s="43"/>
      <c r="J7" s="43"/>
      <c r="K7" s="2"/>
    </row>
    <row r="8" spans="2:11" x14ac:dyDescent="0.25">
      <c r="B8" s="44" t="s">
        <v>57</v>
      </c>
      <c r="C8" s="41"/>
      <c r="D8" s="41"/>
      <c r="E8" s="41"/>
      <c r="F8" s="41"/>
      <c r="G8" s="2"/>
      <c r="H8" s="2"/>
      <c r="I8" s="7"/>
      <c r="J8" s="7"/>
      <c r="K8" s="2"/>
    </row>
    <row r="9" spans="2:11" ht="14.25" customHeight="1" x14ac:dyDescent="0.25">
      <c r="B9" s="12"/>
      <c r="C9" s="12" t="s">
        <v>19</v>
      </c>
      <c r="D9" s="12" t="s">
        <v>20</v>
      </c>
      <c r="E9" s="12" t="s">
        <v>21</v>
      </c>
      <c r="F9" s="12" t="s">
        <v>22</v>
      </c>
      <c r="G9" s="13" t="s">
        <v>23</v>
      </c>
      <c r="H9" s="13"/>
      <c r="I9" s="12" t="s">
        <v>17</v>
      </c>
      <c r="J9" s="12" t="s">
        <v>18</v>
      </c>
      <c r="K9" s="2"/>
    </row>
    <row r="10" spans="2:11" x14ac:dyDescent="0.25">
      <c r="B10" s="38" t="s">
        <v>55</v>
      </c>
      <c r="C10" s="38"/>
      <c r="D10" s="38"/>
      <c r="E10" s="38"/>
      <c r="F10" s="38"/>
      <c r="G10" s="38"/>
      <c r="H10" s="38"/>
      <c r="I10" s="38"/>
      <c r="J10" s="38"/>
      <c r="K10" s="2"/>
    </row>
    <row r="11" spans="2:11" x14ac:dyDescent="0.25">
      <c r="B11" s="14" t="s">
        <v>87</v>
      </c>
      <c r="C11" s="15" t="s">
        <v>0</v>
      </c>
      <c r="D11" s="14" t="s">
        <v>1</v>
      </c>
      <c r="E11" s="16">
        <v>240</v>
      </c>
      <c r="F11" s="17">
        <v>1</v>
      </c>
      <c r="G11" s="16">
        <v>240</v>
      </c>
      <c r="H11" s="16"/>
      <c r="I11" s="18"/>
      <c r="J11" s="37">
        <f t="shared" ref="J11:J53" si="0">I11*F11</f>
        <v>0</v>
      </c>
      <c r="K11" s="2"/>
    </row>
    <row r="12" spans="2:11" x14ac:dyDescent="0.25">
      <c r="B12" s="14" t="s">
        <v>87</v>
      </c>
      <c r="C12" s="15" t="s">
        <v>0</v>
      </c>
      <c r="D12" s="14" t="s">
        <v>98</v>
      </c>
      <c r="E12" s="16">
        <v>345</v>
      </c>
      <c r="F12" s="17">
        <v>1</v>
      </c>
      <c r="G12" s="16">
        <v>345</v>
      </c>
      <c r="H12" s="16"/>
      <c r="I12" s="18"/>
      <c r="J12" s="37">
        <f t="shared" si="0"/>
        <v>0</v>
      </c>
      <c r="K12" s="2"/>
    </row>
    <row r="13" spans="2:11" x14ac:dyDescent="0.25">
      <c r="B13" s="14" t="s">
        <v>87</v>
      </c>
      <c r="C13" s="15" t="s">
        <v>0</v>
      </c>
      <c r="D13" s="14" t="s">
        <v>81</v>
      </c>
      <c r="E13" s="16">
        <v>360</v>
      </c>
      <c r="F13" s="17">
        <v>1</v>
      </c>
      <c r="G13" s="20">
        <v>360</v>
      </c>
      <c r="H13" s="20"/>
      <c r="I13" s="18"/>
      <c r="J13" s="37">
        <f t="shared" si="0"/>
        <v>0</v>
      </c>
      <c r="K13" s="2"/>
    </row>
    <row r="14" spans="2:11" x14ac:dyDescent="0.25">
      <c r="B14" s="14" t="s">
        <v>87</v>
      </c>
      <c r="C14" s="15" t="s">
        <v>0</v>
      </c>
      <c r="D14" s="14" t="s">
        <v>110</v>
      </c>
      <c r="E14" s="16">
        <v>660</v>
      </c>
      <c r="F14" s="17">
        <v>1</v>
      </c>
      <c r="G14" s="20">
        <v>660</v>
      </c>
      <c r="H14" s="20"/>
      <c r="I14" s="18"/>
      <c r="J14" s="37">
        <f t="shared" si="0"/>
        <v>0</v>
      </c>
      <c r="K14" s="2"/>
    </row>
    <row r="15" spans="2:11" x14ac:dyDescent="0.25">
      <c r="B15" s="14" t="s">
        <v>87</v>
      </c>
      <c r="C15" s="15" t="s">
        <v>0</v>
      </c>
      <c r="D15" s="21" t="s">
        <v>2</v>
      </c>
      <c r="E15" s="16">
        <v>585</v>
      </c>
      <c r="F15" s="17">
        <v>1</v>
      </c>
      <c r="G15" s="20">
        <v>585</v>
      </c>
      <c r="H15" s="20"/>
      <c r="I15" s="18"/>
      <c r="J15" s="37">
        <f t="shared" si="0"/>
        <v>0</v>
      </c>
      <c r="K15" s="2"/>
    </row>
    <row r="16" spans="2:11" x14ac:dyDescent="0.25">
      <c r="B16" s="14" t="s">
        <v>87</v>
      </c>
      <c r="C16" s="15" t="s">
        <v>0</v>
      </c>
      <c r="D16" s="21" t="s">
        <v>114</v>
      </c>
      <c r="E16" s="16">
        <v>545</v>
      </c>
      <c r="F16" s="17">
        <v>1</v>
      </c>
      <c r="G16" s="20">
        <v>545</v>
      </c>
      <c r="H16" s="20"/>
      <c r="I16" s="18"/>
      <c r="J16" s="37">
        <f t="shared" si="0"/>
        <v>0</v>
      </c>
      <c r="K16" s="2"/>
    </row>
    <row r="17" spans="2:11" x14ac:dyDescent="0.25">
      <c r="B17" s="14" t="s">
        <v>87</v>
      </c>
      <c r="C17" s="15" t="s">
        <v>0</v>
      </c>
      <c r="D17" s="21" t="s">
        <v>3</v>
      </c>
      <c r="E17" s="16">
        <v>530</v>
      </c>
      <c r="F17" s="17">
        <v>1</v>
      </c>
      <c r="G17" s="20">
        <v>530</v>
      </c>
      <c r="H17" s="20"/>
      <c r="I17" s="18"/>
      <c r="J17" s="37">
        <f t="shared" si="0"/>
        <v>0</v>
      </c>
      <c r="K17" s="2"/>
    </row>
    <row r="18" spans="2:11" x14ac:dyDescent="0.25">
      <c r="B18" s="14" t="s">
        <v>87</v>
      </c>
      <c r="C18" s="15" t="s">
        <v>0</v>
      </c>
      <c r="D18" s="21" t="s">
        <v>62</v>
      </c>
      <c r="E18" s="16">
        <v>530</v>
      </c>
      <c r="F18" s="17">
        <v>1</v>
      </c>
      <c r="G18" s="20">
        <v>530</v>
      </c>
      <c r="H18" s="20"/>
      <c r="I18" s="18"/>
      <c r="J18" s="37">
        <f t="shared" si="0"/>
        <v>0</v>
      </c>
      <c r="K18" s="2"/>
    </row>
    <row r="19" spans="2:11" x14ac:dyDescent="0.25">
      <c r="B19" s="14" t="s">
        <v>87</v>
      </c>
      <c r="C19" s="15" t="s">
        <v>0</v>
      </c>
      <c r="D19" s="21" t="s">
        <v>124</v>
      </c>
      <c r="E19" s="16">
        <v>395</v>
      </c>
      <c r="F19" s="17">
        <v>1</v>
      </c>
      <c r="G19" s="20">
        <v>395</v>
      </c>
      <c r="H19" s="20"/>
      <c r="I19" s="18"/>
      <c r="J19" s="37">
        <f t="shared" si="0"/>
        <v>0</v>
      </c>
      <c r="K19" s="2"/>
    </row>
    <row r="20" spans="2:11" x14ac:dyDescent="0.25">
      <c r="B20" s="14" t="s">
        <v>87</v>
      </c>
      <c r="C20" s="15" t="s">
        <v>0</v>
      </c>
      <c r="D20" s="14" t="s">
        <v>4</v>
      </c>
      <c r="E20" s="16">
        <v>455</v>
      </c>
      <c r="F20" s="17">
        <v>1</v>
      </c>
      <c r="G20" s="20">
        <v>455</v>
      </c>
      <c r="H20" s="20"/>
      <c r="I20" s="18"/>
      <c r="J20" s="37">
        <f t="shared" si="0"/>
        <v>0</v>
      </c>
      <c r="K20" s="2"/>
    </row>
    <row r="21" spans="2:11" x14ac:dyDescent="0.25">
      <c r="B21" s="14" t="s">
        <v>87</v>
      </c>
      <c r="C21" s="15" t="s">
        <v>0</v>
      </c>
      <c r="D21" s="21" t="s">
        <v>89</v>
      </c>
      <c r="E21" s="16">
        <v>895</v>
      </c>
      <c r="F21" s="17">
        <v>2.2000000000000002</v>
      </c>
      <c r="G21" s="20">
        <v>1969</v>
      </c>
      <c r="H21" s="20"/>
      <c r="I21" s="18"/>
      <c r="J21" s="37">
        <f t="shared" si="0"/>
        <v>0</v>
      </c>
      <c r="K21" s="2"/>
    </row>
    <row r="22" spans="2:11" x14ac:dyDescent="0.25">
      <c r="B22" s="14" t="s">
        <v>87</v>
      </c>
      <c r="C22" s="15" t="s">
        <v>0</v>
      </c>
      <c r="D22" s="21" t="s">
        <v>69</v>
      </c>
      <c r="E22" s="16">
        <v>280</v>
      </c>
      <c r="F22" s="17">
        <v>1</v>
      </c>
      <c r="G22" s="20">
        <v>280</v>
      </c>
      <c r="H22" s="20"/>
      <c r="I22" s="18"/>
      <c r="J22" s="37">
        <f t="shared" si="0"/>
        <v>0</v>
      </c>
      <c r="K22" s="2"/>
    </row>
    <row r="23" spans="2:11" x14ac:dyDescent="0.25">
      <c r="B23" s="14" t="s">
        <v>87</v>
      </c>
      <c r="C23" s="15" t="s">
        <v>0</v>
      </c>
      <c r="D23" s="21" t="s">
        <v>5</v>
      </c>
      <c r="E23" s="16">
        <v>415</v>
      </c>
      <c r="F23" s="17">
        <v>1</v>
      </c>
      <c r="G23" s="20">
        <v>415</v>
      </c>
      <c r="H23" s="20"/>
      <c r="I23" s="18"/>
      <c r="J23" s="37">
        <f t="shared" si="0"/>
        <v>0</v>
      </c>
      <c r="K23" s="2"/>
    </row>
    <row r="24" spans="2:11" x14ac:dyDescent="0.25">
      <c r="B24" s="14" t="s">
        <v>87</v>
      </c>
      <c r="C24" s="15" t="s">
        <v>6</v>
      </c>
      <c r="D24" s="14" t="s">
        <v>59</v>
      </c>
      <c r="E24" s="16">
        <v>285</v>
      </c>
      <c r="F24" s="17">
        <v>2</v>
      </c>
      <c r="G24" s="20">
        <v>570</v>
      </c>
      <c r="H24" s="20"/>
      <c r="I24" s="18"/>
      <c r="J24" s="37">
        <f t="shared" si="0"/>
        <v>0</v>
      </c>
      <c r="K24" s="2"/>
    </row>
    <row r="25" spans="2:11" x14ac:dyDescent="0.25">
      <c r="B25" s="14" t="s">
        <v>87</v>
      </c>
      <c r="C25" s="15" t="s">
        <v>6</v>
      </c>
      <c r="D25" s="21" t="s">
        <v>33</v>
      </c>
      <c r="E25" s="16">
        <v>285</v>
      </c>
      <c r="F25" s="17">
        <v>2</v>
      </c>
      <c r="G25" s="20">
        <v>570</v>
      </c>
      <c r="H25" s="20"/>
      <c r="I25" s="18"/>
      <c r="J25" s="37">
        <f t="shared" si="0"/>
        <v>0</v>
      </c>
      <c r="K25" s="2"/>
    </row>
    <row r="26" spans="2:11" x14ac:dyDescent="0.25">
      <c r="B26" s="14" t="s">
        <v>87</v>
      </c>
      <c r="C26" s="15" t="s">
        <v>6</v>
      </c>
      <c r="D26" s="21" t="s">
        <v>80</v>
      </c>
      <c r="E26" s="16">
        <v>305</v>
      </c>
      <c r="F26" s="17">
        <v>2</v>
      </c>
      <c r="G26" s="20">
        <v>610</v>
      </c>
      <c r="H26" s="20"/>
      <c r="I26" s="18"/>
      <c r="J26" s="37">
        <f t="shared" si="0"/>
        <v>0</v>
      </c>
      <c r="K26" s="2"/>
    </row>
    <row r="27" spans="2:11" x14ac:dyDescent="0.25">
      <c r="B27" s="14" t="s">
        <v>87</v>
      </c>
      <c r="C27" s="15" t="s">
        <v>6</v>
      </c>
      <c r="D27" s="14" t="s">
        <v>66</v>
      </c>
      <c r="E27" s="16">
        <v>290</v>
      </c>
      <c r="F27" s="17">
        <v>2</v>
      </c>
      <c r="G27" s="20">
        <v>580</v>
      </c>
      <c r="H27" s="20"/>
      <c r="I27" s="18"/>
      <c r="J27" s="37">
        <f t="shared" si="0"/>
        <v>0</v>
      </c>
      <c r="K27" s="2"/>
    </row>
    <row r="28" spans="2:11" x14ac:dyDescent="0.25">
      <c r="B28" s="14" t="s">
        <v>87</v>
      </c>
      <c r="C28" s="15" t="s">
        <v>6</v>
      </c>
      <c r="D28" s="21" t="s">
        <v>70</v>
      </c>
      <c r="E28" s="16">
        <v>290</v>
      </c>
      <c r="F28" s="17">
        <v>2</v>
      </c>
      <c r="G28" s="20">
        <v>580</v>
      </c>
      <c r="H28" s="20"/>
      <c r="I28" s="18"/>
      <c r="J28" s="37">
        <f t="shared" si="0"/>
        <v>0</v>
      </c>
      <c r="K28" s="2"/>
    </row>
    <row r="29" spans="2:11" x14ac:dyDescent="0.25">
      <c r="B29" s="14" t="s">
        <v>87</v>
      </c>
      <c r="C29" s="15" t="s">
        <v>6</v>
      </c>
      <c r="D29" s="21" t="s">
        <v>7</v>
      </c>
      <c r="E29" s="16">
        <v>310</v>
      </c>
      <c r="F29" s="17">
        <v>1.7</v>
      </c>
      <c r="G29" s="20">
        <v>527</v>
      </c>
      <c r="H29" s="20"/>
      <c r="I29" s="18"/>
      <c r="J29" s="37">
        <f t="shared" si="0"/>
        <v>0</v>
      </c>
      <c r="K29" s="2"/>
    </row>
    <row r="30" spans="2:11" x14ac:dyDescent="0.25">
      <c r="B30" s="14" t="s">
        <v>87</v>
      </c>
      <c r="C30" s="15" t="s">
        <v>6</v>
      </c>
      <c r="D30" s="14" t="s">
        <v>127</v>
      </c>
      <c r="E30" s="16">
        <v>221</v>
      </c>
      <c r="F30" s="17">
        <v>1.6</v>
      </c>
      <c r="G30" s="20">
        <v>354</v>
      </c>
      <c r="H30" s="20"/>
      <c r="I30" s="18"/>
      <c r="J30" s="37">
        <f t="shared" si="0"/>
        <v>0</v>
      </c>
      <c r="K30" s="2"/>
    </row>
    <row r="31" spans="2:11" x14ac:dyDescent="0.25">
      <c r="B31" s="14" t="s">
        <v>87</v>
      </c>
      <c r="C31" s="15" t="s">
        <v>6</v>
      </c>
      <c r="D31" s="14" t="s">
        <v>93</v>
      </c>
      <c r="E31" s="16">
        <v>265</v>
      </c>
      <c r="F31" s="17">
        <v>1.5</v>
      </c>
      <c r="G31" s="20">
        <v>398</v>
      </c>
      <c r="H31" s="20"/>
      <c r="I31" s="18"/>
      <c r="J31" s="37">
        <f t="shared" si="0"/>
        <v>0</v>
      </c>
      <c r="K31" s="2"/>
    </row>
    <row r="32" spans="2:11" x14ac:dyDescent="0.25">
      <c r="B32" s="14" t="s">
        <v>87</v>
      </c>
      <c r="C32" s="15" t="s">
        <v>8</v>
      </c>
      <c r="D32" s="14" t="s">
        <v>104</v>
      </c>
      <c r="E32" s="16">
        <v>315</v>
      </c>
      <c r="F32" s="17">
        <v>1</v>
      </c>
      <c r="G32" s="20">
        <v>315</v>
      </c>
      <c r="H32" s="20"/>
      <c r="I32" s="18"/>
      <c r="J32" s="37">
        <f t="shared" si="0"/>
        <v>0</v>
      </c>
      <c r="K32" s="2"/>
    </row>
    <row r="33" spans="2:11" x14ac:dyDescent="0.25">
      <c r="B33" s="14" t="s">
        <v>87</v>
      </c>
      <c r="C33" s="15" t="s">
        <v>8</v>
      </c>
      <c r="D33" s="14" t="s">
        <v>108</v>
      </c>
      <c r="E33" s="16">
        <v>485</v>
      </c>
      <c r="F33" s="17">
        <v>1</v>
      </c>
      <c r="G33" s="20">
        <v>485</v>
      </c>
      <c r="H33" s="20"/>
      <c r="I33" s="18"/>
      <c r="J33" s="37">
        <f t="shared" si="0"/>
        <v>0</v>
      </c>
      <c r="K33" s="2"/>
    </row>
    <row r="34" spans="2:11" x14ac:dyDescent="0.25">
      <c r="B34" s="14" t="s">
        <v>87</v>
      </c>
      <c r="C34" s="15" t="s">
        <v>8</v>
      </c>
      <c r="D34" s="14" t="s">
        <v>9</v>
      </c>
      <c r="E34" s="16">
        <v>880</v>
      </c>
      <c r="F34" s="17">
        <v>5</v>
      </c>
      <c r="G34" s="20">
        <v>4400</v>
      </c>
      <c r="H34" s="20"/>
      <c r="I34" s="18"/>
      <c r="J34" s="37">
        <f t="shared" si="0"/>
        <v>0</v>
      </c>
      <c r="K34" s="2"/>
    </row>
    <row r="35" spans="2:11" x14ac:dyDescent="0.25">
      <c r="B35" s="14" t="s">
        <v>87</v>
      </c>
      <c r="C35" s="15" t="s">
        <v>10</v>
      </c>
      <c r="D35" s="14" t="s">
        <v>96</v>
      </c>
      <c r="E35" s="16">
        <v>400</v>
      </c>
      <c r="F35" s="17">
        <v>1</v>
      </c>
      <c r="G35" s="20">
        <v>400</v>
      </c>
      <c r="H35" s="20"/>
      <c r="I35" s="18"/>
      <c r="J35" s="37">
        <f t="shared" si="0"/>
        <v>0</v>
      </c>
      <c r="K35" s="2"/>
    </row>
    <row r="36" spans="2:11" x14ac:dyDescent="0.25">
      <c r="B36" s="14" t="s">
        <v>87</v>
      </c>
      <c r="C36" s="15" t="s">
        <v>10</v>
      </c>
      <c r="D36" s="14" t="s">
        <v>115</v>
      </c>
      <c r="E36" s="16">
        <v>295</v>
      </c>
      <c r="F36" s="17">
        <v>1</v>
      </c>
      <c r="G36" s="20">
        <v>295</v>
      </c>
      <c r="H36" s="20"/>
      <c r="I36" s="18"/>
      <c r="J36" s="37">
        <f t="shared" si="0"/>
        <v>0</v>
      </c>
      <c r="K36" s="2"/>
    </row>
    <row r="37" spans="2:11" x14ac:dyDescent="0.25">
      <c r="B37" s="14" t="s">
        <v>87</v>
      </c>
      <c r="C37" s="15" t="s">
        <v>10</v>
      </c>
      <c r="D37" s="14" t="s">
        <v>73</v>
      </c>
      <c r="E37" s="16">
        <v>330</v>
      </c>
      <c r="F37" s="17">
        <v>2.2000000000000002</v>
      </c>
      <c r="G37" s="20">
        <v>726</v>
      </c>
      <c r="H37" s="20"/>
      <c r="I37" s="18"/>
      <c r="J37" s="37">
        <f t="shared" si="0"/>
        <v>0</v>
      </c>
      <c r="K37" s="2"/>
    </row>
    <row r="38" spans="2:11" x14ac:dyDescent="0.25">
      <c r="B38" s="14" t="s">
        <v>87</v>
      </c>
      <c r="C38" s="15" t="s">
        <v>10</v>
      </c>
      <c r="D38" s="14" t="s">
        <v>78</v>
      </c>
      <c r="E38" s="16">
        <v>430</v>
      </c>
      <c r="F38" s="17">
        <v>1</v>
      </c>
      <c r="G38" s="20">
        <v>430</v>
      </c>
      <c r="H38" s="20"/>
      <c r="I38" s="18"/>
      <c r="J38" s="37">
        <f t="shared" si="0"/>
        <v>0</v>
      </c>
      <c r="K38" s="2"/>
    </row>
    <row r="39" spans="2:11" x14ac:dyDescent="0.25">
      <c r="B39" s="14" t="s">
        <v>87</v>
      </c>
      <c r="C39" s="15" t="s">
        <v>10</v>
      </c>
      <c r="D39" s="14" t="s">
        <v>116</v>
      </c>
      <c r="E39" s="16">
        <v>525</v>
      </c>
      <c r="F39" s="17">
        <v>1</v>
      </c>
      <c r="G39" s="20">
        <v>525</v>
      </c>
      <c r="H39" s="20"/>
      <c r="I39" s="18"/>
      <c r="J39" s="37">
        <f t="shared" si="0"/>
        <v>0</v>
      </c>
      <c r="K39" s="2"/>
    </row>
    <row r="40" spans="2:11" x14ac:dyDescent="0.25">
      <c r="B40" s="14" t="s">
        <v>87</v>
      </c>
      <c r="C40" s="15" t="s">
        <v>10</v>
      </c>
      <c r="D40" s="14" t="s">
        <v>65</v>
      </c>
      <c r="E40" s="16">
        <v>380</v>
      </c>
      <c r="F40" s="17">
        <v>0.5</v>
      </c>
      <c r="G40" s="20">
        <v>190</v>
      </c>
      <c r="H40" s="20"/>
      <c r="I40" s="18"/>
      <c r="J40" s="37">
        <f t="shared" si="0"/>
        <v>0</v>
      </c>
      <c r="K40" s="2"/>
    </row>
    <row r="41" spans="2:11" x14ac:dyDescent="0.25">
      <c r="B41" s="14" t="s">
        <v>87</v>
      </c>
      <c r="C41" s="15" t="s">
        <v>10</v>
      </c>
      <c r="D41" s="14" t="s">
        <v>11</v>
      </c>
      <c r="E41" s="16">
        <v>315</v>
      </c>
      <c r="F41" s="17">
        <v>1</v>
      </c>
      <c r="G41" s="20">
        <v>315</v>
      </c>
      <c r="H41" s="20"/>
      <c r="I41" s="18"/>
      <c r="J41" s="37">
        <f t="shared" si="0"/>
        <v>0</v>
      </c>
      <c r="K41" s="2"/>
    </row>
    <row r="42" spans="2:11" x14ac:dyDescent="0.25">
      <c r="B42" s="14" t="s">
        <v>87</v>
      </c>
      <c r="C42" s="15" t="s">
        <v>10</v>
      </c>
      <c r="D42" s="14" t="s">
        <v>117</v>
      </c>
      <c r="E42" s="16">
        <v>330</v>
      </c>
      <c r="F42" s="17">
        <v>0.5</v>
      </c>
      <c r="G42" s="20">
        <v>165</v>
      </c>
      <c r="H42" s="20"/>
      <c r="I42" s="18"/>
      <c r="J42" s="37">
        <f t="shared" si="0"/>
        <v>0</v>
      </c>
      <c r="K42" s="2"/>
    </row>
    <row r="43" spans="2:11" x14ac:dyDescent="0.25">
      <c r="B43" s="14" t="s">
        <v>87</v>
      </c>
      <c r="C43" s="15" t="s">
        <v>10</v>
      </c>
      <c r="D43" s="14" t="s">
        <v>99</v>
      </c>
      <c r="E43" s="16">
        <v>90</v>
      </c>
      <c r="F43" s="17">
        <v>2</v>
      </c>
      <c r="G43" s="20">
        <v>180</v>
      </c>
      <c r="H43" s="20"/>
      <c r="I43" s="18"/>
      <c r="J43" s="37">
        <f t="shared" si="0"/>
        <v>0</v>
      </c>
      <c r="K43" s="2"/>
    </row>
    <row r="44" spans="2:11" x14ac:dyDescent="0.25">
      <c r="B44" s="14" t="s">
        <v>87</v>
      </c>
      <c r="C44" s="15" t="s">
        <v>12</v>
      </c>
      <c r="D44" s="14" t="s">
        <v>92</v>
      </c>
      <c r="E44" s="16">
        <v>235</v>
      </c>
      <c r="F44" s="17">
        <v>2.72</v>
      </c>
      <c r="G44" s="20">
        <v>639</v>
      </c>
      <c r="H44" s="20"/>
      <c r="I44" s="18"/>
      <c r="J44" s="37">
        <f t="shared" si="0"/>
        <v>0</v>
      </c>
      <c r="K44" s="2"/>
    </row>
    <row r="45" spans="2:11" x14ac:dyDescent="0.25">
      <c r="B45" s="14" t="s">
        <v>87</v>
      </c>
      <c r="C45" s="15" t="s">
        <v>12</v>
      </c>
      <c r="D45" s="14" t="s">
        <v>63</v>
      </c>
      <c r="E45" s="16">
        <v>215</v>
      </c>
      <c r="F45" s="17">
        <v>1</v>
      </c>
      <c r="G45" s="20">
        <v>215</v>
      </c>
      <c r="H45" s="20"/>
      <c r="I45" s="18"/>
      <c r="J45" s="37">
        <f t="shared" si="0"/>
        <v>0</v>
      </c>
      <c r="K45" s="2"/>
    </row>
    <row r="46" spans="2:11" x14ac:dyDescent="0.25">
      <c r="B46" s="14" t="s">
        <v>87</v>
      </c>
      <c r="C46" s="15" t="s">
        <v>12</v>
      </c>
      <c r="D46" s="14" t="s">
        <v>118</v>
      </c>
      <c r="E46" s="16">
        <v>245</v>
      </c>
      <c r="F46" s="17">
        <v>2.27</v>
      </c>
      <c r="G46" s="20">
        <v>556</v>
      </c>
      <c r="H46" s="20"/>
      <c r="I46" s="18"/>
      <c r="J46" s="37">
        <f t="shared" si="0"/>
        <v>0</v>
      </c>
      <c r="K46" s="2"/>
    </row>
    <row r="47" spans="2:11" x14ac:dyDescent="0.25">
      <c r="B47" s="14" t="s">
        <v>87</v>
      </c>
      <c r="C47" s="15" t="s">
        <v>12</v>
      </c>
      <c r="D47" s="14" t="s">
        <v>13</v>
      </c>
      <c r="E47" s="16">
        <v>270</v>
      </c>
      <c r="F47" s="17">
        <v>2.27</v>
      </c>
      <c r="G47" s="20">
        <v>613</v>
      </c>
      <c r="H47" s="20"/>
      <c r="I47" s="18"/>
      <c r="J47" s="37">
        <f t="shared" si="0"/>
        <v>0</v>
      </c>
      <c r="K47" s="2"/>
    </row>
    <row r="48" spans="2:11" x14ac:dyDescent="0.25">
      <c r="B48" s="14" t="s">
        <v>87</v>
      </c>
      <c r="C48" s="15" t="s">
        <v>12</v>
      </c>
      <c r="D48" s="14" t="s">
        <v>82</v>
      </c>
      <c r="E48" s="16">
        <v>260</v>
      </c>
      <c r="F48" s="17">
        <v>2.72</v>
      </c>
      <c r="G48" s="20">
        <v>707</v>
      </c>
      <c r="H48" s="20"/>
      <c r="I48" s="18"/>
      <c r="J48" s="37">
        <f t="shared" si="0"/>
        <v>0</v>
      </c>
      <c r="K48" s="2"/>
    </row>
    <row r="49" spans="2:11" x14ac:dyDescent="0.25">
      <c r="B49" s="14" t="s">
        <v>87</v>
      </c>
      <c r="C49" s="15" t="s">
        <v>12</v>
      </c>
      <c r="D49" s="14" t="s">
        <v>14</v>
      </c>
      <c r="E49" s="16">
        <v>310</v>
      </c>
      <c r="F49" s="17">
        <v>0.90600000000000003</v>
      </c>
      <c r="G49" s="20">
        <v>281</v>
      </c>
      <c r="H49" s="20"/>
      <c r="I49" s="18"/>
      <c r="J49" s="37">
        <f t="shared" si="0"/>
        <v>0</v>
      </c>
      <c r="K49" s="2"/>
    </row>
    <row r="50" spans="2:11" x14ac:dyDescent="0.25">
      <c r="B50" s="14" t="s">
        <v>87</v>
      </c>
      <c r="C50" s="15" t="s">
        <v>12</v>
      </c>
      <c r="D50" s="14" t="s">
        <v>15</v>
      </c>
      <c r="E50" s="16">
        <v>430</v>
      </c>
      <c r="F50" s="17">
        <v>1.36</v>
      </c>
      <c r="G50" s="20">
        <v>585</v>
      </c>
      <c r="H50" s="20"/>
      <c r="I50" s="18"/>
      <c r="J50" s="37">
        <f t="shared" si="0"/>
        <v>0</v>
      </c>
      <c r="K50" s="2"/>
    </row>
    <row r="51" spans="2:11" x14ac:dyDescent="0.25">
      <c r="B51" s="14" t="s">
        <v>87</v>
      </c>
      <c r="C51" s="15" t="s">
        <v>12</v>
      </c>
      <c r="D51" s="14" t="s">
        <v>111</v>
      </c>
      <c r="E51" s="16">
        <v>285</v>
      </c>
      <c r="F51" s="17">
        <v>1.82</v>
      </c>
      <c r="G51" s="20">
        <v>519</v>
      </c>
      <c r="H51" s="20"/>
      <c r="I51" s="18"/>
      <c r="J51" s="37">
        <f t="shared" si="0"/>
        <v>0</v>
      </c>
      <c r="K51" s="2"/>
    </row>
    <row r="52" spans="2:11" x14ac:dyDescent="0.25">
      <c r="B52" s="14" t="s">
        <v>87</v>
      </c>
      <c r="C52" s="15" t="s">
        <v>12</v>
      </c>
      <c r="D52" s="14" t="s">
        <v>16</v>
      </c>
      <c r="E52" s="16">
        <v>285</v>
      </c>
      <c r="F52" s="17">
        <v>1.82</v>
      </c>
      <c r="G52" s="20">
        <v>519</v>
      </c>
      <c r="H52" s="20"/>
      <c r="I52" s="18"/>
      <c r="J52" s="37">
        <f t="shared" si="0"/>
        <v>0</v>
      </c>
      <c r="K52" s="2"/>
    </row>
    <row r="53" spans="2:11" x14ac:dyDescent="0.25">
      <c r="B53" s="14" t="s">
        <v>87</v>
      </c>
      <c r="C53" s="15" t="s">
        <v>12</v>
      </c>
      <c r="D53" s="14" t="s">
        <v>64</v>
      </c>
      <c r="E53" s="16">
        <v>255</v>
      </c>
      <c r="F53" s="17">
        <v>2.2599999999999998</v>
      </c>
      <c r="G53" s="20">
        <v>576</v>
      </c>
      <c r="H53" s="20"/>
      <c r="I53" s="18"/>
      <c r="J53" s="37">
        <f t="shared" si="0"/>
        <v>0</v>
      </c>
      <c r="K53" s="2"/>
    </row>
    <row r="54" spans="2:11" x14ac:dyDescent="0.25">
      <c r="B54" s="14"/>
      <c r="C54" s="15"/>
      <c r="D54" s="14"/>
      <c r="E54" s="15"/>
      <c r="F54" s="15"/>
      <c r="G54" s="22"/>
      <c r="H54" s="22"/>
      <c r="I54" s="18"/>
      <c r="J54" s="19"/>
      <c r="K54" s="2"/>
    </row>
    <row r="55" spans="2:11" x14ac:dyDescent="0.25">
      <c r="B55" s="38" t="s">
        <v>54</v>
      </c>
      <c r="C55" s="38"/>
      <c r="D55" s="38"/>
      <c r="E55" s="38"/>
      <c r="F55" s="38"/>
      <c r="G55" s="38"/>
      <c r="H55" s="38"/>
      <c r="I55" s="38"/>
      <c r="J55" s="38"/>
      <c r="K55" s="2"/>
    </row>
    <row r="56" spans="2:11" x14ac:dyDescent="0.25">
      <c r="B56" s="14" t="s">
        <v>88</v>
      </c>
      <c r="C56" s="15" t="s">
        <v>6</v>
      </c>
      <c r="D56" s="23" t="s">
        <v>29</v>
      </c>
      <c r="E56" s="24">
        <v>221</v>
      </c>
      <c r="F56" s="25">
        <v>14</v>
      </c>
      <c r="G56" s="26">
        <v>3094</v>
      </c>
      <c r="H56" s="26"/>
      <c r="I56" s="15"/>
      <c r="J56" s="35">
        <f t="shared" ref="J56:J67" si="1">I56*F56</f>
        <v>0</v>
      </c>
    </row>
    <row r="57" spans="2:11" x14ac:dyDescent="0.25">
      <c r="B57" s="14" t="s">
        <v>88</v>
      </c>
      <c r="C57" s="15" t="s">
        <v>6</v>
      </c>
      <c r="D57" s="23" t="s">
        <v>30</v>
      </c>
      <c r="E57" s="24">
        <v>141</v>
      </c>
      <c r="F57" s="25">
        <v>15</v>
      </c>
      <c r="G57" s="26">
        <v>2115</v>
      </c>
      <c r="H57" s="26"/>
      <c r="I57" s="15"/>
      <c r="J57" s="35">
        <f t="shared" si="1"/>
        <v>0</v>
      </c>
    </row>
    <row r="58" spans="2:11" x14ac:dyDescent="0.25">
      <c r="B58" s="14" t="s">
        <v>88</v>
      </c>
      <c r="C58" s="15" t="s">
        <v>6</v>
      </c>
      <c r="D58" s="23" t="s">
        <v>31</v>
      </c>
      <c r="E58" s="24">
        <v>201</v>
      </c>
      <c r="F58" s="25">
        <v>12</v>
      </c>
      <c r="G58" s="26">
        <v>2412</v>
      </c>
      <c r="H58" s="26"/>
      <c r="I58" s="15"/>
      <c r="J58" s="35">
        <f t="shared" si="1"/>
        <v>0</v>
      </c>
    </row>
    <row r="59" spans="2:11" x14ac:dyDescent="0.25">
      <c r="B59" s="14" t="s">
        <v>88</v>
      </c>
      <c r="C59" s="15" t="s">
        <v>6</v>
      </c>
      <c r="D59" s="23" t="s">
        <v>32</v>
      </c>
      <c r="E59" s="24">
        <v>201</v>
      </c>
      <c r="F59" s="25">
        <v>12</v>
      </c>
      <c r="G59" s="26">
        <v>2412</v>
      </c>
      <c r="H59" s="26"/>
      <c r="I59" s="15"/>
      <c r="J59" s="35">
        <f t="shared" si="1"/>
        <v>0</v>
      </c>
    </row>
    <row r="60" spans="2:11" x14ac:dyDescent="0.25">
      <c r="B60" s="14" t="s">
        <v>88</v>
      </c>
      <c r="C60" s="15" t="s">
        <v>6</v>
      </c>
      <c r="D60" s="23" t="s">
        <v>59</v>
      </c>
      <c r="E60" s="24">
        <v>196</v>
      </c>
      <c r="F60" s="25">
        <v>12</v>
      </c>
      <c r="G60" s="26">
        <v>2352</v>
      </c>
      <c r="H60" s="26"/>
      <c r="I60" s="15"/>
      <c r="J60" s="35">
        <f t="shared" si="1"/>
        <v>0</v>
      </c>
    </row>
    <row r="61" spans="2:11" x14ac:dyDescent="0.25">
      <c r="B61" s="14" t="s">
        <v>88</v>
      </c>
      <c r="C61" s="15" t="s">
        <v>6</v>
      </c>
      <c r="D61" s="23" t="s">
        <v>100</v>
      </c>
      <c r="E61" s="24">
        <v>156</v>
      </c>
      <c r="F61" s="25">
        <v>20</v>
      </c>
      <c r="G61" s="26">
        <v>3120</v>
      </c>
      <c r="H61" s="26"/>
      <c r="I61" s="15"/>
      <c r="J61" s="35">
        <f t="shared" si="1"/>
        <v>0</v>
      </c>
    </row>
    <row r="62" spans="2:11" x14ac:dyDescent="0.25">
      <c r="B62" s="14" t="s">
        <v>88</v>
      </c>
      <c r="C62" s="15" t="s">
        <v>6</v>
      </c>
      <c r="D62" s="23" t="s">
        <v>71</v>
      </c>
      <c r="E62" s="24">
        <v>191</v>
      </c>
      <c r="F62" s="25">
        <v>15</v>
      </c>
      <c r="G62" s="26">
        <v>2865</v>
      </c>
      <c r="H62" s="26"/>
      <c r="I62" s="15"/>
      <c r="J62" s="35">
        <f t="shared" si="1"/>
        <v>0</v>
      </c>
    </row>
    <row r="63" spans="2:11" x14ac:dyDescent="0.25">
      <c r="B63" s="14" t="s">
        <v>88</v>
      </c>
      <c r="C63" s="15" t="s">
        <v>6</v>
      </c>
      <c r="D63" s="23" t="s">
        <v>67</v>
      </c>
      <c r="E63" s="24">
        <v>171</v>
      </c>
      <c r="F63" s="25">
        <v>15</v>
      </c>
      <c r="G63" s="26">
        <v>2565</v>
      </c>
      <c r="H63" s="26"/>
      <c r="I63" s="15"/>
      <c r="J63" s="35">
        <f t="shared" si="1"/>
        <v>0</v>
      </c>
    </row>
    <row r="64" spans="2:11" x14ac:dyDescent="0.25">
      <c r="B64" s="14" t="s">
        <v>88</v>
      </c>
      <c r="C64" s="15" t="s">
        <v>6</v>
      </c>
      <c r="D64" s="23" t="s">
        <v>34</v>
      </c>
      <c r="E64" s="24">
        <v>196</v>
      </c>
      <c r="F64" s="25">
        <v>10</v>
      </c>
      <c r="G64" s="26">
        <v>1960</v>
      </c>
      <c r="H64" s="26"/>
      <c r="I64" s="15"/>
      <c r="J64" s="35">
        <f t="shared" si="1"/>
        <v>0</v>
      </c>
    </row>
    <row r="65" spans="2:10" x14ac:dyDescent="0.25">
      <c r="B65" s="14" t="s">
        <v>88</v>
      </c>
      <c r="C65" s="15" t="s">
        <v>6</v>
      </c>
      <c r="D65" s="23" t="s">
        <v>101</v>
      </c>
      <c r="E65" s="24">
        <v>126</v>
      </c>
      <c r="F65" s="25">
        <v>20</v>
      </c>
      <c r="G65" s="26">
        <v>2520</v>
      </c>
      <c r="H65" s="26"/>
      <c r="I65" s="15"/>
      <c r="J65" s="35">
        <f t="shared" si="1"/>
        <v>0</v>
      </c>
    </row>
    <row r="66" spans="2:10" x14ac:dyDescent="0.25">
      <c r="B66" s="14" t="s">
        <v>88</v>
      </c>
      <c r="C66" s="15" t="s">
        <v>6</v>
      </c>
      <c r="D66" s="23" t="s">
        <v>93</v>
      </c>
      <c r="E66" s="24">
        <v>176</v>
      </c>
      <c r="F66" s="25">
        <v>14</v>
      </c>
      <c r="G66" s="26">
        <v>2464</v>
      </c>
      <c r="H66" s="26"/>
      <c r="I66" s="15"/>
      <c r="J66" s="35">
        <f t="shared" si="1"/>
        <v>0</v>
      </c>
    </row>
    <row r="67" spans="2:10" x14ac:dyDescent="0.25">
      <c r="B67" s="14" t="s">
        <v>88</v>
      </c>
      <c r="C67" s="15" t="s">
        <v>0</v>
      </c>
      <c r="D67" s="23" t="s">
        <v>35</v>
      </c>
      <c r="E67" s="24">
        <v>151</v>
      </c>
      <c r="F67" s="25">
        <v>10</v>
      </c>
      <c r="G67" s="26">
        <v>1510</v>
      </c>
      <c r="H67" s="26"/>
      <c r="I67" s="15"/>
      <c r="J67" s="35">
        <f t="shared" si="1"/>
        <v>0</v>
      </c>
    </row>
    <row r="68" spans="2:10" x14ac:dyDescent="0.25">
      <c r="B68" s="14" t="s">
        <v>88</v>
      </c>
      <c r="C68" s="15" t="s">
        <v>0</v>
      </c>
      <c r="D68" s="23" t="s">
        <v>36</v>
      </c>
      <c r="E68" s="24">
        <v>133</v>
      </c>
      <c r="F68" s="25">
        <v>10</v>
      </c>
      <c r="G68" s="26">
        <v>1330</v>
      </c>
      <c r="H68" s="26"/>
      <c r="I68" s="15"/>
      <c r="J68" s="35">
        <f t="shared" ref="J68:J120" si="2">I68*F68</f>
        <v>0</v>
      </c>
    </row>
    <row r="69" spans="2:10" x14ac:dyDescent="0.25">
      <c r="B69" s="14" t="s">
        <v>88</v>
      </c>
      <c r="C69" s="15" t="s">
        <v>0</v>
      </c>
      <c r="D69" s="23" t="s">
        <v>37</v>
      </c>
      <c r="E69" s="24">
        <v>131</v>
      </c>
      <c r="F69" s="25">
        <v>10</v>
      </c>
      <c r="G69" s="26">
        <v>1310</v>
      </c>
      <c r="H69" s="26"/>
      <c r="I69" s="15"/>
      <c r="J69" s="35">
        <f t="shared" si="2"/>
        <v>0</v>
      </c>
    </row>
    <row r="70" spans="2:10" x14ac:dyDescent="0.25">
      <c r="B70" s="14" t="s">
        <v>88</v>
      </c>
      <c r="C70" s="15" t="s">
        <v>0</v>
      </c>
      <c r="D70" s="23" t="s">
        <v>38</v>
      </c>
      <c r="E70" s="24">
        <v>121</v>
      </c>
      <c r="F70" s="25">
        <v>10</v>
      </c>
      <c r="G70" s="26">
        <v>1210</v>
      </c>
      <c r="H70" s="26"/>
      <c r="I70" s="15"/>
      <c r="J70" s="35">
        <f t="shared" si="2"/>
        <v>0</v>
      </c>
    </row>
    <row r="71" spans="2:10" x14ac:dyDescent="0.25">
      <c r="B71" s="14" t="s">
        <v>88</v>
      </c>
      <c r="C71" s="15" t="s">
        <v>0</v>
      </c>
      <c r="D71" s="23" t="s">
        <v>39</v>
      </c>
      <c r="E71" s="24">
        <v>121</v>
      </c>
      <c r="F71" s="25">
        <v>24</v>
      </c>
      <c r="G71" s="26">
        <v>2904</v>
      </c>
      <c r="H71" s="26"/>
      <c r="I71" s="15"/>
      <c r="J71" s="35">
        <f t="shared" si="2"/>
        <v>0</v>
      </c>
    </row>
    <row r="72" spans="2:10" x14ac:dyDescent="0.25">
      <c r="B72" s="14" t="s">
        <v>88</v>
      </c>
      <c r="C72" s="15" t="s">
        <v>0</v>
      </c>
      <c r="D72" s="23" t="s">
        <v>40</v>
      </c>
      <c r="E72" s="24">
        <v>121</v>
      </c>
      <c r="F72" s="25">
        <v>20</v>
      </c>
      <c r="G72" s="26">
        <v>2420</v>
      </c>
      <c r="H72" s="26"/>
      <c r="I72" s="15"/>
      <c r="J72" s="35">
        <f t="shared" si="2"/>
        <v>0</v>
      </c>
    </row>
    <row r="73" spans="2:10" x14ac:dyDescent="0.25">
      <c r="B73" s="14" t="s">
        <v>88</v>
      </c>
      <c r="C73" s="15" t="s">
        <v>0</v>
      </c>
      <c r="D73" s="23" t="s">
        <v>95</v>
      </c>
      <c r="E73" s="24">
        <v>121</v>
      </c>
      <c r="F73" s="25">
        <v>24</v>
      </c>
      <c r="G73" s="26">
        <v>2904</v>
      </c>
      <c r="H73" s="26"/>
      <c r="I73" s="15"/>
      <c r="J73" s="35">
        <f t="shared" si="2"/>
        <v>0</v>
      </c>
    </row>
    <row r="74" spans="2:10" x14ac:dyDescent="0.25">
      <c r="B74" s="14" t="s">
        <v>88</v>
      </c>
      <c r="C74" s="15" t="s">
        <v>0</v>
      </c>
      <c r="D74" s="23" t="s">
        <v>74</v>
      </c>
      <c r="E74" s="24">
        <v>476</v>
      </c>
      <c r="F74" s="25">
        <v>31</v>
      </c>
      <c r="G74" s="26">
        <v>14756</v>
      </c>
      <c r="H74" s="26"/>
      <c r="I74" s="15"/>
      <c r="J74" s="35">
        <f t="shared" si="2"/>
        <v>0</v>
      </c>
    </row>
    <row r="75" spans="2:10" x14ac:dyDescent="0.25">
      <c r="B75" s="14" t="s">
        <v>88</v>
      </c>
      <c r="C75" s="15" t="s">
        <v>0</v>
      </c>
      <c r="D75" s="23" t="s">
        <v>90</v>
      </c>
      <c r="E75" s="24">
        <v>806</v>
      </c>
      <c r="F75" s="25">
        <v>16</v>
      </c>
      <c r="G75" s="26">
        <v>12896</v>
      </c>
      <c r="H75" s="26"/>
      <c r="I75" s="15"/>
      <c r="J75" s="35">
        <f t="shared" si="2"/>
        <v>0</v>
      </c>
    </row>
    <row r="76" spans="2:10" x14ac:dyDescent="0.25">
      <c r="B76" s="14" t="s">
        <v>88</v>
      </c>
      <c r="C76" s="15" t="s">
        <v>0</v>
      </c>
      <c r="D76" s="23" t="s">
        <v>68</v>
      </c>
      <c r="E76" s="24">
        <v>271</v>
      </c>
      <c r="F76" s="25">
        <v>10</v>
      </c>
      <c r="G76" s="26">
        <v>2710</v>
      </c>
      <c r="H76" s="26"/>
      <c r="I76" s="15"/>
      <c r="J76" s="35">
        <f t="shared" si="2"/>
        <v>0</v>
      </c>
    </row>
    <row r="77" spans="2:10" x14ac:dyDescent="0.25">
      <c r="B77" s="14" t="s">
        <v>88</v>
      </c>
      <c r="C77" s="15" t="s">
        <v>0</v>
      </c>
      <c r="D77" s="23" t="s">
        <v>125</v>
      </c>
      <c r="E77" s="24">
        <v>256</v>
      </c>
      <c r="F77" s="25">
        <v>10</v>
      </c>
      <c r="G77" s="26">
        <v>2560</v>
      </c>
      <c r="H77" s="26"/>
      <c r="I77" s="15"/>
      <c r="J77" s="35">
        <f t="shared" si="2"/>
        <v>0</v>
      </c>
    </row>
    <row r="78" spans="2:10" x14ac:dyDescent="0.25">
      <c r="B78" s="14" t="s">
        <v>88</v>
      </c>
      <c r="C78" s="15" t="s">
        <v>0</v>
      </c>
      <c r="D78" s="23" t="s">
        <v>83</v>
      </c>
      <c r="E78" s="24">
        <v>175</v>
      </c>
      <c r="F78" s="25">
        <v>20</v>
      </c>
      <c r="G78" s="26">
        <v>3500</v>
      </c>
      <c r="H78" s="26"/>
      <c r="I78" s="15"/>
      <c r="J78" s="35">
        <f t="shared" si="2"/>
        <v>0</v>
      </c>
    </row>
    <row r="79" spans="2:10" x14ac:dyDescent="0.25">
      <c r="B79" s="14" t="s">
        <v>88</v>
      </c>
      <c r="C79" s="15" t="s">
        <v>0</v>
      </c>
      <c r="D79" s="23" t="s">
        <v>112</v>
      </c>
      <c r="E79" s="24">
        <v>571</v>
      </c>
      <c r="F79" s="25">
        <v>10</v>
      </c>
      <c r="G79" s="26">
        <v>5710</v>
      </c>
      <c r="H79" s="26"/>
      <c r="I79" s="15"/>
      <c r="J79" s="35">
        <f t="shared" si="2"/>
        <v>0</v>
      </c>
    </row>
    <row r="80" spans="2:10" x14ac:dyDescent="0.25">
      <c r="B80" s="14" t="s">
        <v>88</v>
      </c>
      <c r="C80" s="15" t="s">
        <v>0</v>
      </c>
      <c r="D80" s="23" t="s">
        <v>75</v>
      </c>
      <c r="E80" s="24">
        <v>496</v>
      </c>
      <c r="F80" s="25">
        <v>10</v>
      </c>
      <c r="G80" s="26">
        <v>4960</v>
      </c>
      <c r="H80" s="26"/>
      <c r="I80" s="15"/>
      <c r="J80" s="35">
        <f t="shared" si="2"/>
        <v>0</v>
      </c>
    </row>
    <row r="81" spans="2:10" x14ac:dyDescent="0.25">
      <c r="B81" s="14" t="s">
        <v>88</v>
      </c>
      <c r="C81" s="15" t="s">
        <v>0</v>
      </c>
      <c r="D81" s="23" t="s">
        <v>105</v>
      </c>
      <c r="E81" s="24">
        <v>456</v>
      </c>
      <c r="F81" s="25">
        <v>10</v>
      </c>
      <c r="G81" s="26">
        <v>4560</v>
      </c>
      <c r="H81" s="26"/>
      <c r="I81" s="15"/>
      <c r="J81" s="35">
        <f t="shared" si="2"/>
        <v>0</v>
      </c>
    </row>
    <row r="82" spans="2:10" x14ac:dyDescent="0.25">
      <c r="B82" s="14" t="s">
        <v>88</v>
      </c>
      <c r="C82" s="15" t="s">
        <v>0</v>
      </c>
      <c r="D82" s="23" t="s">
        <v>76</v>
      </c>
      <c r="E82" s="24">
        <v>441</v>
      </c>
      <c r="F82" s="25">
        <v>10</v>
      </c>
      <c r="G82" s="26">
        <v>4410</v>
      </c>
      <c r="H82" s="26"/>
      <c r="I82" s="15"/>
      <c r="J82" s="35">
        <f t="shared" si="2"/>
        <v>0</v>
      </c>
    </row>
    <row r="83" spans="2:10" x14ac:dyDescent="0.25">
      <c r="B83" s="14" t="s">
        <v>88</v>
      </c>
      <c r="C83" s="15" t="s">
        <v>0</v>
      </c>
      <c r="D83" s="23" t="s">
        <v>62</v>
      </c>
      <c r="E83" s="24">
        <v>441</v>
      </c>
      <c r="F83" s="25">
        <v>6</v>
      </c>
      <c r="G83" s="26">
        <v>2646</v>
      </c>
      <c r="H83" s="26"/>
      <c r="I83" s="15"/>
      <c r="J83" s="35">
        <f t="shared" si="2"/>
        <v>0</v>
      </c>
    </row>
    <row r="84" spans="2:10" x14ac:dyDescent="0.25">
      <c r="B84" s="14" t="s">
        <v>88</v>
      </c>
      <c r="C84" s="15" t="s">
        <v>0</v>
      </c>
      <c r="D84" s="23" t="s">
        <v>126</v>
      </c>
      <c r="E84" s="24">
        <v>331</v>
      </c>
      <c r="F84" s="25">
        <v>10</v>
      </c>
      <c r="G84" s="26">
        <v>3310</v>
      </c>
      <c r="H84" s="26"/>
      <c r="I84" s="15"/>
      <c r="J84" s="35">
        <f t="shared" si="2"/>
        <v>0</v>
      </c>
    </row>
    <row r="85" spans="2:10" x14ac:dyDescent="0.25">
      <c r="B85" s="14" t="s">
        <v>88</v>
      </c>
      <c r="C85" s="15" t="s">
        <v>0</v>
      </c>
      <c r="D85" s="23" t="s">
        <v>4</v>
      </c>
      <c r="E85" s="24">
        <v>366</v>
      </c>
      <c r="F85" s="25">
        <v>10</v>
      </c>
      <c r="G85" s="26">
        <v>3660</v>
      </c>
      <c r="H85" s="26"/>
      <c r="I85" s="15"/>
      <c r="J85" s="35">
        <f t="shared" si="2"/>
        <v>0</v>
      </c>
    </row>
    <row r="86" spans="2:10" x14ac:dyDescent="0.25">
      <c r="B86" s="14" t="s">
        <v>88</v>
      </c>
      <c r="C86" s="15" t="s">
        <v>0</v>
      </c>
      <c r="D86" s="23" t="s">
        <v>41</v>
      </c>
      <c r="E86" s="24">
        <v>326</v>
      </c>
      <c r="F86" s="25">
        <v>10</v>
      </c>
      <c r="G86" s="26">
        <v>3260</v>
      </c>
      <c r="H86" s="26"/>
      <c r="I86" s="15"/>
      <c r="J86" s="35">
        <f t="shared" si="2"/>
        <v>0</v>
      </c>
    </row>
    <row r="87" spans="2:10" x14ac:dyDescent="0.25">
      <c r="B87" s="14" t="s">
        <v>88</v>
      </c>
      <c r="C87" s="15" t="s">
        <v>0</v>
      </c>
      <c r="D87" s="23" t="s">
        <v>69</v>
      </c>
      <c r="E87" s="24">
        <v>191</v>
      </c>
      <c r="F87" s="25">
        <v>10</v>
      </c>
      <c r="G87" s="26">
        <v>1910</v>
      </c>
      <c r="H87" s="26"/>
      <c r="I87" s="15"/>
      <c r="J87" s="35">
        <f t="shared" si="2"/>
        <v>0</v>
      </c>
    </row>
    <row r="88" spans="2:10" x14ac:dyDescent="0.25">
      <c r="B88" s="14" t="s">
        <v>88</v>
      </c>
      <c r="C88" s="15" t="s">
        <v>10</v>
      </c>
      <c r="D88" s="23" t="s">
        <v>119</v>
      </c>
      <c r="E88" s="24">
        <v>436</v>
      </c>
      <c r="F88" s="25">
        <v>10</v>
      </c>
      <c r="G88" s="26">
        <v>4360</v>
      </c>
      <c r="H88" s="26"/>
      <c r="I88" s="15"/>
      <c r="J88" s="35">
        <f t="shared" si="2"/>
        <v>0</v>
      </c>
    </row>
    <row r="89" spans="2:10" x14ac:dyDescent="0.25">
      <c r="B89" s="14" t="s">
        <v>88</v>
      </c>
      <c r="C89" s="15" t="s">
        <v>10</v>
      </c>
      <c r="D89" s="23" t="s">
        <v>79</v>
      </c>
      <c r="E89" s="24">
        <v>341</v>
      </c>
      <c r="F89" s="25">
        <v>13</v>
      </c>
      <c r="G89" s="26">
        <v>4433</v>
      </c>
      <c r="H89" s="26"/>
      <c r="I89" s="15"/>
      <c r="J89" s="35">
        <f t="shared" si="2"/>
        <v>0</v>
      </c>
    </row>
    <row r="90" spans="2:10" x14ac:dyDescent="0.25">
      <c r="B90" s="14" t="s">
        <v>88</v>
      </c>
      <c r="C90" s="15" t="s">
        <v>10</v>
      </c>
      <c r="D90" s="23" t="s">
        <v>84</v>
      </c>
      <c r="E90" s="24">
        <v>241</v>
      </c>
      <c r="F90" s="25">
        <v>16</v>
      </c>
      <c r="G90" s="26">
        <v>3856</v>
      </c>
      <c r="H90" s="26"/>
      <c r="I90" s="15"/>
      <c r="J90" s="35">
        <f t="shared" si="2"/>
        <v>0</v>
      </c>
    </row>
    <row r="91" spans="2:10" x14ac:dyDescent="0.25">
      <c r="B91" s="14" t="s">
        <v>88</v>
      </c>
      <c r="C91" s="15" t="s">
        <v>10</v>
      </c>
      <c r="D91" s="23" t="s">
        <v>42</v>
      </c>
      <c r="E91" s="24">
        <v>270</v>
      </c>
      <c r="F91" s="25">
        <v>27</v>
      </c>
      <c r="G91" s="26">
        <v>7290</v>
      </c>
      <c r="H91" s="26"/>
      <c r="I91" s="15"/>
      <c r="J91" s="35">
        <f t="shared" si="2"/>
        <v>0</v>
      </c>
    </row>
    <row r="92" spans="2:10" x14ac:dyDescent="0.25">
      <c r="B92" s="14" t="s">
        <v>88</v>
      </c>
      <c r="C92" s="15" t="s">
        <v>10</v>
      </c>
      <c r="D92" s="23" t="s">
        <v>91</v>
      </c>
      <c r="E92" s="24">
        <v>311</v>
      </c>
      <c r="F92" s="25">
        <v>20</v>
      </c>
      <c r="G92" s="26">
        <v>6220</v>
      </c>
      <c r="H92" s="26"/>
      <c r="I92" s="15"/>
      <c r="J92" s="35">
        <f t="shared" si="2"/>
        <v>0</v>
      </c>
    </row>
    <row r="93" spans="2:10" x14ac:dyDescent="0.25">
      <c r="B93" s="14" t="s">
        <v>88</v>
      </c>
      <c r="C93" s="15" t="s">
        <v>10</v>
      </c>
      <c r="D93" s="23" t="s">
        <v>43</v>
      </c>
      <c r="E93" s="24">
        <v>171</v>
      </c>
      <c r="F93" s="25">
        <v>15</v>
      </c>
      <c r="G93" s="26">
        <v>2565</v>
      </c>
      <c r="H93" s="26"/>
      <c r="I93" s="15"/>
      <c r="J93" s="35">
        <f t="shared" si="2"/>
        <v>0</v>
      </c>
    </row>
    <row r="94" spans="2:10" x14ac:dyDescent="0.25">
      <c r="B94" s="14" t="s">
        <v>88</v>
      </c>
      <c r="C94" s="15" t="s">
        <v>10</v>
      </c>
      <c r="D94" s="23" t="s">
        <v>44</v>
      </c>
      <c r="E94" s="24">
        <v>131</v>
      </c>
      <c r="F94" s="25">
        <v>27.22</v>
      </c>
      <c r="G94" s="26">
        <v>3566</v>
      </c>
      <c r="H94" s="26"/>
      <c r="I94" s="15"/>
      <c r="J94" s="35">
        <f t="shared" si="2"/>
        <v>0</v>
      </c>
    </row>
    <row r="95" spans="2:10" x14ac:dyDescent="0.25">
      <c r="B95" s="14" t="s">
        <v>88</v>
      </c>
      <c r="C95" s="15" t="s">
        <v>10</v>
      </c>
      <c r="D95" s="23" t="s">
        <v>106</v>
      </c>
      <c r="E95" s="24">
        <v>181</v>
      </c>
      <c r="F95" s="25">
        <v>23</v>
      </c>
      <c r="G95" s="26">
        <v>4163</v>
      </c>
      <c r="H95" s="26"/>
      <c r="I95" s="15"/>
      <c r="J95" s="35">
        <f t="shared" si="2"/>
        <v>0</v>
      </c>
    </row>
    <row r="96" spans="2:10" x14ac:dyDescent="0.25">
      <c r="B96" s="14" t="s">
        <v>88</v>
      </c>
      <c r="C96" s="15" t="s">
        <v>10</v>
      </c>
      <c r="D96" s="23" t="s">
        <v>102</v>
      </c>
      <c r="E96" s="24">
        <v>146</v>
      </c>
      <c r="F96" s="25">
        <v>24</v>
      </c>
      <c r="G96" s="26">
        <v>3504</v>
      </c>
      <c r="H96" s="26"/>
      <c r="I96" s="15"/>
      <c r="J96" s="35">
        <f t="shared" si="2"/>
        <v>0</v>
      </c>
    </row>
    <row r="97" spans="2:10" x14ac:dyDescent="0.25">
      <c r="B97" s="14" t="s">
        <v>88</v>
      </c>
      <c r="C97" s="15" t="s">
        <v>10</v>
      </c>
      <c r="D97" s="23" t="s">
        <v>45</v>
      </c>
      <c r="E97" s="24">
        <v>231</v>
      </c>
      <c r="F97" s="25">
        <v>13.61</v>
      </c>
      <c r="G97" s="26">
        <v>3144</v>
      </c>
      <c r="H97" s="26"/>
      <c r="I97" s="15"/>
      <c r="J97" s="35">
        <f t="shared" si="2"/>
        <v>0</v>
      </c>
    </row>
    <row r="98" spans="2:10" x14ac:dyDescent="0.25">
      <c r="B98" s="14" t="s">
        <v>88</v>
      </c>
      <c r="C98" s="15" t="s">
        <v>10</v>
      </c>
      <c r="D98" s="23" t="s">
        <v>46</v>
      </c>
      <c r="E98" s="24">
        <v>391</v>
      </c>
      <c r="F98" s="25">
        <v>10</v>
      </c>
      <c r="G98" s="26">
        <v>3910</v>
      </c>
      <c r="H98" s="26"/>
      <c r="I98" s="15"/>
      <c r="J98" s="35">
        <f t="shared" si="2"/>
        <v>0</v>
      </c>
    </row>
    <row r="99" spans="2:10" x14ac:dyDescent="0.25">
      <c r="B99" s="14" t="s">
        <v>88</v>
      </c>
      <c r="C99" s="15" t="s">
        <v>10</v>
      </c>
      <c r="D99" s="23" t="s">
        <v>128</v>
      </c>
      <c r="E99" s="24">
        <v>236</v>
      </c>
      <c r="F99" s="25">
        <v>29</v>
      </c>
      <c r="G99" s="26">
        <v>6844</v>
      </c>
      <c r="H99" s="26"/>
      <c r="I99" s="15"/>
      <c r="J99" s="35">
        <f t="shared" si="2"/>
        <v>0</v>
      </c>
    </row>
    <row r="100" spans="2:10" x14ac:dyDescent="0.25">
      <c r="B100" s="14" t="s">
        <v>88</v>
      </c>
      <c r="C100" s="15" t="s">
        <v>10</v>
      </c>
      <c r="D100" s="23" t="s">
        <v>103</v>
      </c>
      <c r="E100" s="24">
        <v>101</v>
      </c>
      <c r="F100" s="25">
        <v>10</v>
      </c>
      <c r="G100" s="26">
        <v>1010</v>
      </c>
      <c r="H100" s="26"/>
      <c r="I100" s="15"/>
      <c r="J100" s="35">
        <f t="shared" si="2"/>
        <v>0</v>
      </c>
    </row>
    <row r="101" spans="2:10" x14ac:dyDescent="0.25">
      <c r="B101" s="14" t="s">
        <v>88</v>
      </c>
      <c r="C101" s="15" t="s">
        <v>10</v>
      </c>
      <c r="D101" s="23" t="s">
        <v>97</v>
      </c>
      <c r="E101" s="24">
        <v>311</v>
      </c>
      <c r="F101" s="25">
        <v>10</v>
      </c>
      <c r="G101" s="26">
        <v>3110</v>
      </c>
      <c r="H101" s="26"/>
      <c r="I101" s="15"/>
      <c r="J101" s="35">
        <f t="shared" si="2"/>
        <v>0</v>
      </c>
    </row>
    <row r="102" spans="2:10" x14ac:dyDescent="0.25">
      <c r="B102" s="14" t="s">
        <v>88</v>
      </c>
      <c r="C102" s="15" t="s">
        <v>10</v>
      </c>
      <c r="D102" s="23" t="s">
        <v>60</v>
      </c>
      <c r="E102" s="24">
        <v>110</v>
      </c>
      <c r="F102" s="25">
        <v>20</v>
      </c>
      <c r="G102" s="26">
        <v>2200</v>
      </c>
      <c r="H102" s="26"/>
      <c r="I102" s="15"/>
      <c r="J102" s="35">
        <f t="shared" si="2"/>
        <v>0</v>
      </c>
    </row>
    <row r="103" spans="2:10" x14ac:dyDescent="0.25">
      <c r="B103" s="14" t="s">
        <v>88</v>
      </c>
      <c r="C103" s="15" t="s">
        <v>10</v>
      </c>
      <c r="D103" s="23" t="s">
        <v>120</v>
      </c>
      <c r="E103" s="24">
        <v>206</v>
      </c>
      <c r="F103" s="25">
        <v>30</v>
      </c>
      <c r="G103" s="26">
        <v>6180</v>
      </c>
      <c r="H103" s="26"/>
      <c r="I103" s="15"/>
      <c r="J103" s="35">
        <f t="shared" si="2"/>
        <v>0</v>
      </c>
    </row>
    <row r="104" spans="2:10" x14ac:dyDescent="0.25">
      <c r="B104" s="14" t="s">
        <v>88</v>
      </c>
      <c r="C104" s="15" t="s">
        <v>10</v>
      </c>
      <c r="D104" s="23" t="s">
        <v>121</v>
      </c>
      <c r="E104" s="24">
        <v>241</v>
      </c>
      <c r="F104" s="25">
        <v>10</v>
      </c>
      <c r="G104" s="26">
        <v>2410</v>
      </c>
      <c r="H104" s="26"/>
      <c r="I104" s="15"/>
      <c r="J104" s="35">
        <f t="shared" si="2"/>
        <v>0</v>
      </c>
    </row>
    <row r="105" spans="2:10" x14ac:dyDescent="0.25">
      <c r="B105" s="14" t="s">
        <v>88</v>
      </c>
      <c r="C105" s="15" t="s">
        <v>10</v>
      </c>
      <c r="D105" s="23" t="s">
        <v>65</v>
      </c>
      <c r="E105" s="24">
        <v>291</v>
      </c>
      <c r="F105" s="25">
        <v>10</v>
      </c>
      <c r="G105" s="26">
        <v>2910</v>
      </c>
      <c r="H105" s="26"/>
      <c r="I105" s="15"/>
      <c r="J105" s="35">
        <f t="shared" si="2"/>
        <v>0</v>
      </c>
    </row>
    <row r="106" spans="2:10" x14ac:dyDescent="0.25">
      <c r="B106" s="14" t="s">
        <v>88</v>
      </c>
      <c r="C106" s="15" t="s">
        <v>10</v>
      </c>
      <c r="D106" s="23" t="s">
        <v>61</v>
      </c>
      <c r="E106" s="24">
        <v>226</v>
      </c>
      <c r="F106" s="25">
        <v>10</v>
      </c>
      <c r="G106" s="26">
        <v>2260</v>
      </c>
      <c r="H106" s="26"/>
      <c r="I106" s="15"/>
      <c r="J106" s="35">
        <f t="shared" si="2"/>
        <v>0</v>
      </c>
    </row>
    <row r="107" spans="2:10" x14ac:dyDescent="0.25">
      <c r="B107" s="14" t="s">
        <v>88</v>
      </c>
      <c r="C107" s="15" t="s">
        <v>10</v>
      </c>
      <c r="D107" s="23" t="s">
        <v>77</v>
      </c>
      <c r="E107" s="24">
        <v>146</v>
      </c>
      <c r="F107" s="25">
        <v>10</v>
      </c>
      <c r="G107" s="26">
        <v>1460</v>
      </c>
      <c r="H107" s="26"/>
      <c r="I107" s="15"/>
      <c r="J107" s="35">
        <f t="shared" si="2"/>
        <v>0</v>
      </c>
    </row>
    <row r="108" spans="2:10" x14ac:dyDescent="0.25">
      <c r="B108" s="14" t="s">
        <v>88</v>
      </c>
      <c r="C108" s="15" t="s">
        <v>8</v>
      </c>
      <c r="D108" s="23" t="s">
        <v>109</v>
      </c>
      <c r="E108" s="24">
        <v>396</v>
      </c>
      <c r="F108" s="25">
        <v>10</v>
      </c>
      <c r="G108" s="26">
        <v>3960</v>
      </c>
      <c r="H108" s="26"/>
      <c r="I108" s="15"/>
      <c r="J108" s="35">
        <f t="shared" si="2"/>
        <v>0</v>
      </c>
    </row>
    <row r="109" spans="2:10" x14ac:dyDescent="0.25">
      <c r="B109" s="14" t="s">
        <v>88</v>
      </c>
      <c r="C109" s="15" t="s">
        <v>8</v>
      </c>
      <c r="D109" s="23" t="s">
        <v>58</v>
      </c>
      <c r="E109" s="24">
        <v>791</v>
      </c>
      <c r="F109" s="25">
        <v>24</v>
      </c>
      <c r="G109" s="26">
        <v>18984</v>
      </c>
      <c r="H109" s="26"/>
      <c r="I109" s="15"/>
      <c r="J109" s="35">
        <f t="shared" si="2"/>
        <v>0</v>
      </c>
    </row>
    <row r="110" spans="2:10" x14ac:dyDescent="0.25">
      <c r="B110" s="14" t="s">
        <v>88</v>
      </c>
      <c r="C110" s="15" t="s">
        <v>8</v>
      </c>
      <c r="D110" s="23" t="s">
        <v>72</v>
      </c>
      <c r="E110" s="24">
        <v>181</v>
      </c>
      <c r="F110" s="25">
        <v>27.22</v>
      </c>
      <c r="G110" s="26">
        <v>4927</v>
      </c>
      <c r="H110" s="26"/>
      <c r="I110" s="15"/>
      <c r="J110" s="35">
        <f t="shared" si="2"/>
        <v>0</v>
      </c>
    </row>
    <row r="111" spans="2:10" x14ac:dyDescent="0.25">
      <c r="B111" s="14" t="s">
        <v>88</v>
      </c>
      <c r="C111" s="15" t="s">
        <v>8</v>
      </c>
      <c r="D111" s="23" t="s">
        <v>47</v>
      </c>
      <c r="E111" s="24">
        <v>211</v>
      </c>
      <c r="F111" s="25">
        <v>27.22</v>
      </c>
      <c r="G111" s="26">
        <v>5743</v>
      </c>
      <c r="H111" s="26"/>
      <c r="I111" s="15"/>
      <c r="J111" s="35">
        <f t="shared" si="2"/>
        <v>0</v>
      </c>
    </row>
    <row r="112" spans="2:10" x14ac:dyDescent="0.25">
      <c r="B112" s="14" t="s">
        <v>88</v>
      </c>
      <c r="C112" s="15" t="s">
        <v>8</v>
      </c>
      <c r="D112" s="23" t="s">
        <v>122</v>
      </c>
      <c r="E112" s="24">
        <v>291</v>
      </c>
      <c r="F112" s="25">
        <v>29</v>
      </c>
      <c r="G112" s="26">
        <v>8439</v>
      </c>
      <c r="H112" s="26"/>
      <c r="I112" s="15"/>
      <c r="J112" s="35">
        <f t="shared" si="2"/>
        <v>0</v>
      </c>
    </row>
    <row r="113" spans="2:10" x14ac:dyDescent="0.25">
      <c r="B113" s="14" t="s">
        <v>88</v>
      </c>
      <c r="C113" s="15" t="s">
        <v>8</v>
      </c>
      <c r="D113" s="23" t="s">
        <v>107</v>
      </c>
      <c r="E113" s="24">
        <v>236</v>
      </c>
      <c r="F113" s="25">
        <v>28</v>
      </c>
      <c r="G113" s="26">
        <v>6608</v>
      </c>
      <c r="H113" s="26"/>
      <c r="I113" s="15"/>
      <c r="J113" s="35">
        <f t="shared" si="2"/>
        <v>0</v>
      </c>
    </row>
    <row r="114" spans="2:10" x14ac:dyDescent="0.25">
      <c r="B114" s="14" t="s">
        <v>88</v>
      </c>
      <c r="C114" s="15" t="s">
        <v>8</v>
      </c>
      <c r="D114" s="23" t="s">
        <v>129</v>
      </c>
      <c r="E114" s="24">
        <v>241</v>
      </c>
      <c r="F114" s="25">
        <v>26</v>
      </c>
      <c r="G114" s="26">
        <v>6266</v>
      </c>
      <c r="H114" s="26"/>
      <c r="I114" s="15"/>
      <c r="J114" s="35">
        <f t="shared" si="2"/>
        <v>0</v>
      </c>
    </row>
    <row r="115" spans="2:10" x14ac:dyDescent="0.25">
      <c r="B115" s="14" t="s">
        <v>88</v>
      </c>
      <c r="C115" s="15" t="s">
        <v>8</v>
      </c>
      <c r="D115" s="21" t="s">
        <v>130</v>
      </c>
      <c r="E115" s="24">
        <v>121</v>
      </c>
      <c r="F115" s="25">
        <v>18</v>
      </c>
      <c r="G115" s="24">
        <v>2178</v>
      </c>
      <c r="H115" s="24"/>
      <c r="I115" s="15"/>
      <c r="J115" s="35">
        <f t="shared" si="2"/>
        <v>0</v>
      </c>
    </row>
    <row r="116" spans="2:10" x14ac:dyDescent="0.25">
      <c r="B116" s="31" t="s">
        <v>88</v>
      </c>
      <c r="C116" s="29" t="s">
        <v>8</v>
      </c>
      <c r="D116" s="30" t="s">
        <v>48</v>
      </c>
      <c r="E116" s="32">
        <v>141</v>
      </c>
      <c r="F116" s="33">
        <v>27</v>
      </c>
      <c r="G116" s="32">
        <v>3807</v>
      </c>
      <c r="H116" s="32"/>
      <c r="I116" s="29"/>
      <c r="J116" s="36">
        <f t="shared" si="2"/>
        <v>0</v>
      </c>
    </row>
    <row r="117" spans="2:10" x14ac:dyDescent="0.25">
      <c r="B117" s="14" t="s">
        <v>88</v>
      </c>
      <c r="C117" s="15" t="s">
        <v>8</v>
      </c>
      <c r="D117" s="21" t="s">
        <v>104</v>
      </c>
      <c r="E117" s="24">
        <v>226</v>
      </c>
      <c r="F117" s="25">
        <v>29</v>
      </c>
      <c r="G117" s="24">
        <v>6554</v>
      </c>
      <c r="H117" s="24"/>
      <c r="I117" s="15"/>
      <c r="J117" s="35">
        <f t="shared" si="2"/>
        <v>0</v>
      </c>
    </row>
    <row r="118" spans="2:10" x14ac:dyDescent="0.25">
      <c r="B118" s="14" t="s">
        <v>88</v>
      </c>
      <c r="C118" s="15" t="s">
        <v>12</v>
      </c>
      <c r="D118" s="21" t="s">
        <v>94</v>
      </c>
      <c r="E118" s="27">
        <v>146</v>
      </c>
      <c r="F118" s="28">
        <v>16.399999999999999</v>
      </c>
      <c r="G118" s="16">
        <v>2394</v>
      </c>
      <c r="H118" s="16"/>
      <c r="I118" s="15"/>
      <c r="J118" s="35">
        <f t="shared" si="2"/>
        <v>0</v>
      </c>
    </row>
    <row r="119" spans="2:10" x14ac:dyDescent="0.25">
      <c r="B119" s="14" t="s">
        <v>88</v>
      </c>
      <c r="C119" s="15" t="s">
        <v>12</v>
      </c>
      <c r="D119" s="21" t="s">
        <v>63</v>
      </c>
      <c r="E119" s="27">
        <v>126</v>
      </c>
      <c r="F119" s="28">
        <v>12</v>
      </c>
      <c r="G119" s="16">
        <v>1512</v>
      </c>
      <c r="H119" s="16"/>
      <c r="I119" s="15"/>
      <c r="J119" s="35">
        <f t="shared" si="2"/>
        <v>0</v>
      </c>
    </row>
    <row r="120" spans="2:10" x14ac:dyDescent="0.25">
      <c r="B120" s="14" t="s">
        <v>88</v>
      </c>
      <c r="C120" s="15" t="s">
        <v>12</v>
      </c>
      <c r="D120" s="21" t="s">
        <v>123</v>
      </c>
      <c r="E120" s="27">
        <v>156</v>
      </c>
      <c r="F120" s="28">
        <v>13.61</v>
      </c>
      <c r="G120" s="16">
        <v>2123</v>
      </c>
      <c r="H120" s="16"/>
      <c r="I120" s="15"/>
      <c r="J120" s="35">
        <f t="shared" si="2"/>
        <v>0</v>
      </c>
    </row>
    <row r="121" spans="2:10" x14ac:dyDescent="0.25">
      <c r="B121" s="14" t="s">
        <v>88</v>
      </c>
      <c r="C121" s="15" t="s">
        <v>12</v>
      </c>
      <c r="D121" s="21" t="s">
        <v>49</v>
      </c>
      <c r="E121" s="24">
        <v>221</v>
      </c>
      <c r="F121" s="25">
        <v>10.89</v>
      </c>
      <c r="G121" s="24">
        <v>2407</v>
      </c>
      <c r="H121" s="24"/>
      <c r="I121" s="15"/>
      <c r="J121" s="35">
        <f t="shared" ref="J121:J124" si="3">I121*F121</f>
        <v>0</v>
      </c>
    </row>
    <row r="122" spans="2:10" x14ac:dyDescent="0.25">
      <c r="B122" s="14" t="s">
        <v>88</v>
      </c>
      <c r="C122" s="15" t="s">
        <v>12</v>
      </c>
      <c r="D122" s="21" t="s">
        <v>113</v>
      </c>
      <c r="E122" s="27">
        <v>159</v>
      </c>
      <c r="F122" s="28">
        <v>10.89</v>
      </c>
      <c r="G122" s="16">
        <v>1732</v>
      </c>
      <c r="H122" s="16"/>
      <c r="I122" s="15"/>
      <c r="J122" s="35">
        <f t="shared" si="3"/>
        <v>0</v>
      </c>
    </row>
    <row r="123" spans="2:10" x14ac:dyDescent="0.25">
      <c r="B123" s="14" t="s">
        <v>88</v>
      </c>
      <c r="C123" s="15" t="s">
        <v>12</v>
      </c>
      <c r="D123" s="21" t="s">
        <v>50</v>
      </c>
      <c r="E123" s="27">
        <v>166</v>
      </c>
      <c r="F123" s="28">
        <v>13.61</v>
      </c>
      <c r="G123" s="16">
        <v>2259</v>
      </c>
      <c r="H123" s="16"/>
      <c r="I123" s="15"/>
      <c r="J123" s="35">
        <f t="shared" si="3"/>
        <v>0</v>
      </c>
    </row>
    <row r="124" spans="2:10" x14ac:dyDescent="0.25">
      <c r="B124" s="14" t="s">
        <v>88</v>
      </c>
      <c r="C124" s="15" t="s">
        <v>12</v>
      </c>
      <c r="D124" s="21" t="s">
        <v>85</v>
      </c>
      <c r="E124" s="27">
        <v>171</v>
      </c>
      <c r="F124" s="28">
        <v>12</v>
      </c>
      <c r="G124" s="16">
        <v>2052</v>
      </c>
      <c r="H124" s="16"/>
      <c r="I124" s="15"/>
      <c r="J124" s="35">
        <f t="shared" si="3"/>
        <v>0</v>
      </c>
    </row>
    <row r="125" spans="2:10" x14ac:dyDescent="0.25">
      <c r="B125" s="14" t="s">
        <v>88</v>
      </c>
      <c r="C125" s="15" t="s">
        <v>12</v>
      </c>
      <c r="D125" s="21" t="s">
        <v>51</v>
      </c>
      <c r="E125" s="24">
        <v>196</v>
      </c>
      <c r="F125" s="25">
        <v>10.89</v>
      </c>
      <c r="G125" s="24">
        <v>2134</v>
      </c>
      <c r="H125" s="24"/>
      <c r="I125" s="15"/>
      <c r="J125" s="35">
        <f t="shared" ref="J125:J126" si="4">I125*F125</f>
        <v>0</v>
      </c>
    </row>
    <row r="126" spans="2:10" x14ac:dyDescent="0.25">
      <c r="B126" s="14" t="s">
        <v>88</v>
      </c>
      <c r="C126" s="15" t="s">
        <v>12</v>
      </c>
      <c r="D126" s="21" t="s">
        <v>86</v>
      </c>
      <c r="E126" s="27">
        <v>181</v>
      </c>
      <c r="F126" s="28">
        <v>13.61</v>
      </c>
      <c r="G126" s="16">
        <v>2463</v>
      </c>
      <c r="H126" s="16"/>
      <c r="I126" s="15"/>
      <c r="J126" s="35">
        <f t="shared" si="4"/>
        <v>0</v>
      </c>
    </row>
    <row r="127" spans="2:10" x14ac:dyDescent="0.25">
      <c r="B127" s="14" t="s">
        <v>88</v>
      </c>
      <c r="C127" s="15" t="s">
        <v>12</v>
      </c>
      <c r="D127" s="21" t="s">
        <v>52</v>
      </c>
      <c r="E127" s="24">
        <v>341</v>
      </c>
      <c r="F127" s="25">
        <v>5.44</v>
      </c>
      <c r="G127" s="24">
        <v>1855</v>
      </c>
      <c r="H127" s="24"/>
      <c r="I127" s="15"/>
      <c r="J127" s="35">
        <f t="shared" ref="J127" si="5">I127*F127</f>
        <v>0</v>
      </c>
    </row>
  </sheetData>
  <autoFilter ref="B9:J120" xr:uid="{9B35A489-0A58-46DE-B2FB-0EF5DFB8EC67}"/>
  <mergeCells count="10">
    <mergeCell ref="B10:J10"/>
    <mergeCell ref="B55:J55"/>
    <mergeCell ref="C6:F6"/>
    <mergeCell ref="B2:F2"/>
    <mergeCell ref="B3:F3"/>
    <mergeCell ref="I5:J5"/>
    <mergeCell ref="I6:J7"/>
    <mergeCell ref="B7:F7"/>
    <mergeCell ref="B8:F8"/>
    <mergeCell ref="C5:F5"/>
  </mergeCells>
  <conditionalFormatting sqref="B56:H56 F41:H53 C11:H40 C57:H114 B57:B121 B54:H54 B126 B11:F53">
    <cfRule type="expression" dxfId="8" priority="22">
      <formula>$T11 = "Out of Stock"</formula>
    </cfRule>
  </conditionalFormatting>
  <conditionalFormatting sqref="B18:H19 B29:H29 B23:H23">
    <cfRule type="expression" dxfId="7" priority="16">
      <formula>#REF! = "Out of Stock"</formula>
    </cfRule>
  </conditionalFormatting>
  <conditionalFormatting sqref="B17:H17">
    <cfRule type="expression" dxfId="6" priority="17">
      <formula>#REF! = "Out of Stock"</formula>
    </cfRule>
  </conditionalFormatting>
  <conditionalFormatting sqref="B21:H22 D20:H20">
    <cfRule type="expression" dxfId="5" priority="15">
      <formula>#REF! = "Out of Stock"</formula>
    </cfRule>
  </conditionalFormatting>
  <conditionalFormatting sqref="B25:H26">
    <cfRule type="expression" dxfId="4" priority="14">
      <formula>#REF! = "Out of Stock"</formula>
    </cfRule>
  </conditionalFormatting>
  <conditionalFormatting sqref="B28:H28">
    <cfRule type="expression" dxfId="3" priority="12">
      <formula>#REF! = "Out of Stock"</formula>
    </cfRule>
  </conditionalFormatting>
  <conditionalFormatting sqref="C110:H114">
    <cfRule type="expression" dxfId="2" priority="9">
      <formula>$S110 = "Out of Stock"</formula>
    </cfRule>
  </conditionalFormatting>
  <conditionalFormatting sqref="B122:B125">
    <cfRule type="expression" dxfId="1" priority="4">
      <formula>$T122 = "Out of Stock"</formula>
    </cfRule>
  </conditionalFormatting>
  <conditionalFormatting sqref="B127">
    <cfRule type="expression" dxfId="0" priority="1">
      <formula>$T127 = "Out of Stock"</formula>
    </cfRule>
  </conditionalFormatting>
  <dataValidations count="1">
    <dataValidation type="list" allowBlank="1" sqref="C56:C114 C11:C54" xr:uid="{29D9D3E7-F95A-4DD7-8001-F94E635AF7DF}">
      <formula1>"Seafood,Chicken,Pork,Beef,Potatoes"</formula1>
    </dataValidation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EcoSci Food Marketing</dc:creator>
  <cp:lastModifiedBy>EcoSci Food Marketing</cp:lastModifiedBy>
  <dcterms:created xsi:type="dcterms:W3CDTF">2020-05-14T04:20:50Z</dcterms:created>
  <dcterms:modified xsi:type="dcterms:W3CDTF">2020-08-06T23:21:38Z</dcterms:modified>
</cp:coreProperties>
</file>